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3" i="1"/>
  <c r="P44"/>
  <c r="F42"/>
  <c r="G42"/>
  <c r="G41" s="1"/>
  <c r="H42"/>
  <c r="I42"/>
  <c r="I41" s="1"/>
  <c r="J42"/>
  <c r="J41" s="1"/>
  <c r="K42"/>
  <c r="L42"/>
  <c r="M42"/>
  <c r="M41" s="1"/>
  <c r="N42"/>
  <c r="O42"/>
  <c r="E42"/>
  <c r="P42" s="1"/>
  <c r="P45"/>
  <c r="P46"/>
  <c r="P47"/>
  <c r="F24"/>
  <c r="G24"/>
  <c r="H24"/>
  <c r="I24"/>
  <c r="J24"/>
  <c r="K24"/>
  <c r="L24"/>
  <c r="M24"/>
  <c r="N24"/>
  <c r="O24"/>
  <c r="E24"/>
  <c r="E23" s="1"/>
  <c r="F14"/>
  <c r="G14"/>
  <c r="G13" s="1"/>
  <c r="H14"/>
  <c r="I14"/>
  <c r="I13" s="1"/>
  <c r="J14"/>
  <c r="K14"/>
  <c r="L14"/>
  <c r="M14"/>
  <c r="M13" s="1"/>
  <c r="N14"/>
  <c r="O14"/>
  <c r="E14"/>
  <c r="E13" s="1"/>
  <c r="P31"/>
  <c r="P34"/>
  <c r="P35"/>
  <c r="F33"/>
  <c r="G33"/>
  <c r="H33"/>
  <c r="I33"/>
  <c r="J33"/>
  <c r="K33"/>
  <c r="K32" s="1"/>
  <c r="L33"/>
  <c r="M33"/>
  <c r="M32" s="1"/>
  <c r="N33"/>
  <c r="O33"/>
  <c r="E33"/>
  <c r="E32" s="1"/>
  <c r="F49"/>
  <c r="G49"/>
  <c r="G48" s="1"/>
  <c r="H49"/>
  <c r="I49"/>
  <c r="I48" s="1"/>
  <c r="J49"/>
  <c r="K49"/>
  <c r="K48" s="1"/>
  <c r="L49"/>
  <c r="M49"/>
  <c r="M48" s="1"/>
  <c r="N49"/>
  <c r="O49"/>
  <c r="O48" s="1"/>
  <c r="E49"/>
  <c r="E48" s="1"/>
  <c r="F41"/>
  <c r="K41"/>
  <c r="O41"/>
  <c r="G32"/>
  <c r="H32"/>
  <c r="I32"/>
  <c r="L32"/>
  <c r="O32"/>
  <c r="P15"/>
  <c r="P16"/>
  <c r="P17"/>
  <c r="P18"/>
  <c r="P19"/>
  <c r="P20"/>
  <c r="P21"/>
  <c r="P22"/>
  <c r="P25"/>
  <c r="P26"/>
  <c r="P27"/>
  <c r="P28"/>
  <c r="P29"/>
  <c r="P30"/>
  <c r="P36"/>
  <c r="P37"/>
  <c r="P40"/>
  <c r="P50"/>
  <c r="P51"/>
  <c r="P52"/>
  <c r="P53"/>
  <c r="P54"/>
  <c r="P55"/>
  <c r="P56"/>
  <c r="P59"/>
  <c r="P60"/>
  <c r="F13"/>
  <c r="H13"/>
  <c r="K13"/>
  <c r="N13"/>
  <c r="H41"/>
  <c r="L41"/>
  <c r="N41"/>
  <c r="F39"/>
  <c r="F38" s="1"/>
  <c r="G39"/>
  <c r="G38" s="1"/>
  <c r="H39"/>
  <c r="H38" s="1"/>
  <c r="I39"/>
  <c r="I38" s="1"/>
  <c r="J39"/>
  <c r="J38" s="1"/>
  <c r="K39"/>
  <c r="K38" s="1"/>
  <c r="L39"/>
  <c r="L38" s="1"/>
  <c r="M39"/>
  <c r="M38" s="1"/>
  <c r="N39"/>
  <c r="N38" s="1"/>
  <c r="O39"/>
  <c r="O38" s="1"/>
  <c r="E39"/>
  <c r="E38" s="1"/>
  <c r="F58"/>
  <c r="F57" s="1"/>
  <c r="G58"/>
  <c r="G57" s="1"/>
  <c r="H58"/>
  <c r="H57" s="1"/>
  <c r="I58"/>
  <c r="I57" s="1"/>
  <c r="J58"/>
  <c r="J57" s="1"/>
  <c r="K58"/>
  <c r="K57" s="1"/>
  <c r="L58"/>
  <c r="L57" s="1"/>
  <c r="M58"/>
  <c r="M57" s="1"/>
  <c r="N58"/>
  <c r="N57" s="1"/>
  <c r="O58"/>
  <c r="O57" s="1"/>
  <c r="E58"/>
  <c r="E57" s="1"/>
  <c r="P57" s="1"/>
  <c r="F48"/>
  <c r="H48"/>
  <c r="J48"/>
  <c r="L48"/>
  <c r="N48"/>
  <c r="F32"/>
  <c r="J32"/>
  <c r="N32"/>
  <c r="F23"/>
  <c r="G23"/>
  <c r="H23"/>
  <c r="I23"/>
  <c r="J23"/>
  <c r="K23"/>
  <c r="L23"/>
  <c r="M23"/>
  <c r="N23"/>
  <c r="O23"/>
  <c r="L13"/>
  <c r="P48" l="1"/>
  <c r="E41"/>
  <c r="E61" s="1"/>
  <c r="P32"/>
  <c r="P33"/>
  <c r="P23"/>
  <c r="P38"/>
  <c r="P58"/>
  <c r="P49"/>
  <c r="P14"/>
  <c r="P39"/>
  <c r="P24"/>
  <c r="J13"/>
  <c r="P13" s="1"/>
  <c r="H61"/>
  <c r="N61"/>
  <c r="K61"/>
  <c r="L61"/>
  <c r="M61"/>
  <c r="G61"/>
  <c r="I61"/>
  <c r="F61"/>
  <c r="O13"/>
  <c r="O61" s="1"/>
  <c r="P41" l="1"/>
  <c r="J61"/>
  <c r="P61" s="1"/>
</calcChain>
</file>

<file path=xl/sharedStrings.xml><?xml version="1.0" encoding="utf-8"?>
<sst xmlns="http://schemas.openxmlformats.org/spreadsheetml/2006/main" count="177" uniqueCount="150">
  <si>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</si>
  <si>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</si>
  <si>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</si>
  <si>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</si>
  <si>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</si>
  <si>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</si>
  <si>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</si>
  <si>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</si>
  <si>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</si>
  <si>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</si>
  <si>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</si>
  <si>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</si>
  <si>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</si>
  <si>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</si>
  <si>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</si>
  <si>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</si>
  <si>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</si>
  <si>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</si>
  <si>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</si>
  <si>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</si>
  <si>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</si>
  <si>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</si>
  <si>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</si>
  <si>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</si>
  <si>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</si>
  <si>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</si>
  <si>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</si>
  <si>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</si>
  <si>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</si>
  <si>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</si>
  <si>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</si>
  <si>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</si>
  <si>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</si>
  <si>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</si>
  <si>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0213133</t>
  </si>
  <si>
    <t>3133</t>
  </si>
  <si>
    <t>Інші заходи та заклади молодіжної політики</t>
  </si>
  <si>
    <t>0810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</si>
  <si>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</si>
  <si>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</si>
  <si>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</si>
  <si>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</si>
  <si>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</si>
  <si>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0443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</si>
  <si>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</si>
  <si>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</si>
  <si>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</si>
  <si>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0600000</t>
  </si>
  <si>
    <t>Відділ освіти виконавчих органів Дрогобицької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</si>
  <si>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</si>
  <si>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</si>
  <si>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</si>
  <si>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</si>
  <si>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</si>
  <si>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</si>
  <si>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</si>
  <si>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</si>
  <si>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</si>
  <si>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0611030</t>
  </si>
  <si>
    <t>1030</t>
  </si>
  <si>
    <t>Надання загальної середньої освіти вечiрнiми (змінними) школами</t>
  </si>
  <si>
    <t>0611060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</si>
  <si>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</si>
  <si>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</si>
  <si>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</si>
  <si>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</si>
  <si>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</si>
  <si>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</si>
  <si>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0615032</t>
  </si>
  <si>
    <t>0617321</t>
  </si>
  <si>
    <t>7321</t>
  </si>
  <si>
    <t>Будівництво освітніх установ та закладів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</si>
  <si>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</si>
  <si>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</si>
  <si>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</si>
  <si>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</si>
  <si>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</si>
  <si>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</si>
  <si>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</si>
  <si>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</si>
  <si>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</si>
  <si>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</si>
  <si>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</si>
  <si>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</si>
  <si>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</si>
  <si>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</si>
  <si>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</si>
  <si>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</si>
  <si>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</si>
  <si>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</si>
  <si>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</si>
  <si>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0800000</t>
  </si>
  <si>
    <t>Управління праці та соціального захисту населення Дрогобицької міської ради</t>
  </si>
  <si>
    <t>0810000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</si>
  <si>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</si>
  <si>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</si>
  <si>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</si>
  <si>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</si>
  <si>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 та мистецтв виконавчих органів Дрогобицької міської ради</t>
  </si>
  <si>
    <t>1010000</t>
  </si>
  <si>
    <t>0829</t>
  </si>
  <si>
    <t>1014082</t>
  </si>
  <si>
    <t>4082</t>
  </si>
  <si>
    <t>1017324</t>
  </si>
  <si>
    <t>7324</t>
  </si>
  <si>
    <t>Будівництво установ та закладів культури</t>
  </si>
  <si>
    <t>1200000</t>
  </si>
  <si>
    <t>Департамент міського господарства Дрогобицької міської ради</t>
  </si>
  <si>
    <t>1210000</t>
  </si>
  <si>
    <t>1210160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</si>
  <si>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</si>
  <si>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</si>
  <si>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</si>
  <si>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</si>
  <si>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</si>
  <si>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</si>
  <si>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</si>
  <si>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</si>
  <si>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1217361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</si>
  <si>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</si>
  <si>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</si>
  <si>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</si>
  <si>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</si>
  <si>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</si>
  <si>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Дрогобицької міської ради</t>
  </si>
  <si>
    <t>3710000</t>
  </si>
  <si>
    <t>3710160</t>
  </si>
  <si>
    <t>X</t>
  </si>
  <si>
    <t>Усього</t>
  </si>
  <si>
    <t>Начальник фінансового управління</t>
  </si>
  <si>
    <t>О.Савран</t>
  </si>
  <si>
    <t>видатків міського бюджету на 2019 рік</t>
  </si>
  <si>
    <t>до рішення ради</t>
  </si>
  <si>
    <t>від_____________ № ___</t>
  </si>
  <si>
    <t>Проектування, реставрація та охорона пам`яток архітектури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</si>
  <si>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</si>
  <si>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</si>
  <si>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</si>
  <si>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0216083</t>
  </si>
  <si>
    <t>0610</t>
  </si>
  <si>
    <t xml:space="preserve">Інші заходи в галузі культури і мистецтва </t>
  </si>
  <si>
    <t>Забезпечення діяльності бібліотек</t>
  </si>
  <si>
    <t>0824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</si>
  <si>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</si>
  <si>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Субвенція з місцевого бюджету на виконання інвестиційних проектів</t>
  </si>
  <si>
    <t>3719720</t>
  </si>
  <si>
    <t>9720</t>
  </si>
  <si>
    <t>Додаток № 2</t>
  </si>
  <si>
    <t>Членські внески до асоціацій органів місцевого самоврядування</t>
  </si>
  <si>
    <t>0217680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</si>
</sst>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0" fontId="0" fillId="0" borderId="0" xfId="0"/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tabSelected="1" workbookViewId="0">
      <selection activeCell="E65" sqref="E65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s="18" t="s">
        <v>147</v>
      </c>
    </row>
    <row r="2" spans="1:16">
      <c r="M2" t="s">
        <v>132</v>
      </c>
    </row>
    <row r="3" spans="1:16">
      <c r="M3" t="s">
        <v>133</v>
      </c>
    </row>
    <row r="5" spans="1:16">
      <c r="A5" s="28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>
      <c r="A6" s="28" t="s">
        <v>131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>
      <c r="P7" s="1" t="s">
        <v>1</v>
      </c>
    </row>
    <row r="8" spans="1:16">
      <c r="A8" s="30" t="s">
        <v>2</v>
      </c>
      <c r="B8" s="30" t="s">
        <v>3</v>
      </c>
      <c r="C8" s="30" t="s">
        <v>4</v>
      </c>
      <c r="D8" s="31" t="s">
        <v>5</v>
      </c>
      <c r="E8" s="32" t="s">
        <v>6</v>
      </c>
      <c r="F8" s="32"/>
      <c r="G8" s="32"/>
      <c r="H8" s="32"/>
      <c r="I8" s="32"/>
      <c r="J8" s="32" t="s">
        <v>13</v>
      </c>
      <c r="K8" s="32"/>
      <c r="L8" s="32"/>
      <c r="M8" s="32"/>
      <c r="N8" s="32"/>
      <c r="O8" s="32"/>
      <c r="P8" s="32" t="s">
        <v>15</v>
      </c>
    </row>
    <row r="9" spans="1:16">
      <c r="A9" s="31"/>
      <c r="B9" s="31"/>
      <c r="C9" s="31"/>
      <c r="D9" s="31"/>
      <c r="E9" s="32" t="s">
        <v>7</v>
      </c>
      <c r="F9" s="32" t="s">
        <v>8</v>
      </c>
      <c r="G9" s="32" t="s">
        <v>9</v>
      </c>
      <c r="H9" s="32"/>
      <c r="I9" s="32" t="s">
        <v>12</v>
      </c>
      <c r="J9" s="32" t="s">
        <v>7</v>
      </c>
      <c r="K9" s="32" t="s">
        <v>14</v>
      </c>
      <c r="L9" s="32" t="s">
        <v>8</v>
      </c>
      <c r="M9" s="32" t="s">
        <v>9</v>
      </c>
      <c r="N9" s="32"/>
      <c r="O9" s="32" t="s">
        <v>12</v>
      </c>
      <c r="P9" s="32"/>
    </row>
    <row r="10" spans="1:16">
      <c r="A10" s="31"/>
      <c r="B10" s="31"/>
      <c r="C10" s="31"/>
      <c r="D10" s="31"/>
      <c r="E10" s="32"/>
      <c r="F10" s="32"/>
      <c r="G10" s="32" t="s">
        <v>10</v>
      </c>
      <c r="H10" s="32" t="s">
        <v>11</v>
      </c>
      <c r="I10" s="32"/>
      <c r="J10" s="32"/>
      <c r="K10" s="32"/>
      <c r="L10" s="32"/>
      <c r="M10" s="32" t="s">
        <v>10</v>
      </c>
      <c r="N10" s="32" t="s">
        <v>11</v>
      </c>
      <c r="O10" s="32"/>
      <c r="P10" s="32"/>
    </row>
    <row r="11" spans="1:16" ht="44.25" customHeight="1">
      <c r="A11" s="31"/>
      <c r="B11" s="31"/>
      <c r="C11" s="31"/>
      <c r="D11" s="31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>
      <c r="A12" s="3">
        <v>1</v>
      </c>
      <c r="B12" s="3">
        <v>2</v>
      </c>
      <c r="C12" s="3">
        <v>3</v>
      </c>
      <c r="D12" s="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>
      <c r="A13" s="4" t="s">
        <v>16</v>
      </c>
      <c r="B13" s="5"/>
      <c r="C13" s="6"/>
      <c r="D13" s="7" t="s">
        <v>17</v>
      </c>
      <c r="E13" s="12">
        <f>E14</f>
        <v>0</v>
      </c>
      <c r="F13" s="12">
        <f t="shared" ref="F13:O13" si="0">F14</f>
        <v>0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2">
        <f t="shared" si="0"/>
        <v>0</v>
      </c>
      <c r="P13" s="14">
        <f t="shared" ref="P13:P48" si="1">E13+J13</f>
        <v>0</v>
      </c>
    </row>
    <row r="14" spans="1:16">
      <c r="A14" s="4" t="s">
        <v>18</v>
      </c>
      <c r="B14" s="5"/>
      <c r="C14" s="6"/>
      <c r="D14" s="8"/>
      <c r="E14" s="12">
        <f>E15+E16+E17+E18+E19+E20+E22+E21</f>
        <v>0</v>
      </c>
      <c r="F14" s="12">
        <f t="shared" ref="F14:O14" si="2">F15+F16+F17+F18+F19+F20+F22+F21</f>
        <v>0</v>
      </c>
      <c r="G14" s="12">
        <f t="shared" si="2"/>
        <v>0</v>
      </c>
      <c r="H14" s="12">
        <f t="shared" si="2"/>
        <v>0</v>
      </c>
      <c r="I14" s="12">
        <f t="shared" si="2"/>
        <v>0</v>
      </c>
      <c r="J14" s="12">
        <f t="shared" si="2"/>
        <v>0</v>
      </c>
      <c r="K14" s="12">
        <f t="shared" si="2"/>
        <v>0</v>
      </c>
      <c r="L14" s="12">
        <f t="shared" si="2"/>
        <v>0</v>
      </c>
      <c r="M14" s="12">
        <f t="shared" si="2"/>
        <v>0</v>
      </c>
      <c r="N14" s="12">
        <f t="shared" si="2"/>
        <v>0</v>
      </c>
      <c r="O14" s="12">
        <f t="shared" si="2"/>
        <v>0</v>
      </c>
      <c r="P14" s="14">
        <f t="shared" si="1"/>
        <v>0</v>
      </c>
    </row>
    <row r="15" spans="1:16" ht="38.25">
      <c r="A15" s="9" t="s">
        <v>19</v>
      </c>
      <c r="B15" s="9" t="s">
        <v>21</v>
      </c>
      <c r="C15" s="10" t="s">
        <v>20</v>
      </c>
      <c r="D15" s="11" t="s">
        <v>22</v>
      </c>
      <c r="E15" s="14">
        <v>-21300</v>
      </c>
      <c r="F15" s="14">
        <v>-21300</v>
      </c>
      <c r="G15" s="14"/>
      <c r="H15" s="14"/>
      <c r="I15" s="14"/>
      <c r="J15" s="14"/>
      <c r="K15" s="14"/>
      <c r="L15" s="14"/>
      <c r="M15" s="14"/>
      <c r="N15" s="14"/>
      <c r="O15" s="14"/>
      <c r="P15" s="14">
        <f t="shared" si="1"/>
        <v>-21300</v>
      </c>
    </row>
    <row r="16" spans="1:16">
      <c r="A16" s="9" t="s">
        <v>23</v>
      </c>
      <c r="B16" s="9" t="s">
        <v>25</v>
      </c>
      <c r="C16" s="10" t="s">
        <v>24</v>
      </c>
      <c r="D16" s="11" t="s">
        <v>26</v>
      </c>
      <c r="E16" s="14">
        <v>-4600</v>
      </c>
      <c r="F16" s="14">
        <v>-4600</v>
      </c>
      <c r="G16" s="14"/>
      <c r="H16" s="14"/>
      <c r="I16" s="14"/>
      <c r="J16" s="14"/>
      <c r="K16" s="14"/>
      <c r="L16" s="14"/>
      <c r="M16" s="14"/>
      <c r="N16" s="14"/>
      <c r="O16" s="14"/>
      <c r="P16" s="14">
        <f t="shared" si="1"/>
        <v>-4600</v>
      </c>
    </row>
    <row r="17" spans="1:16" ht="25.5">
      <c r="A17" s="9" t="s">
        <v>27</v>
      </c>
      <c r="B17" s="9" t="s">
        <v>29</v>
      </c>
      <c r="C17" s="10" t="s">
        <v>28</v>
      </c>
      <c r="D17" s="11" t="s">
        <v>30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>
        <f t="shared" si="1"/>
        <v>0</v>
      </c>
    </row>
    <row r="18" spans="1:16" ht="25.5">
      <c r="A18" s="9" t="s">
        <v>31</v>
      </c>
      <c r="B18" s="9" t="s">
        <v>32</v>
      </c>
      <c r="C18" s="10" t="s">
        <v>28</v>
      </c>
      <c r="D18" s="11" t="s">
        <v>33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>
        <f t="shared" si="1"/>
        <v>0</v>
      </c>
    </row>
    <row r="19" spans="1:16">
      <c r="A19" s="9" t="s">
        <v>34</v>
      </c>
      <c r="B19" s="9" t="s">
        <v>35</v>
      </c>
      <c r="C19" s="10" t="s">
        <v>28</v>
      </c>
      <c r="D19" s="11" t="s">
        <v>36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>
        <f t="shared" si="1"/>
        <v>0</v>
      </c>
    </row>
    <row r="20" spans="1:16" ht="38.25">
      <c r="A20" s="9" t="s">
        <v>40</v>
      </c>
      <c r="B20" s="9" t="s">
        <v>41</v>
      </c>
      <c r="C20" s="10" t="s">
        <v>37</v>
      </c>
      <c r="D20" s="11" t="s">
        <v>42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>
        <f t="shared" si="1"/>
        <v>0</v>
      </c>
    </row>
    <row r="21" spans="1:16" s="18" customFormat="1" ht="84.75" customHeight="1">
      <c r="A21" s="19" t="s">
        <v>138</v>
      </c>
      <c r="B21" s="19">
        <v>6083</v>
      </c>
      <c r="C21" s="20" t="s">
        <v>139</v>
      </c>
      <c r="D21" s="21" t="s">
        <v>137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>
        <f t="shared" si="1"/>
        <v>0</v>
      </c>
    </row>
    <row r="22" spans="1:16" ht="25.5">
      <c r="A22" s="19" t="s">
        <v>149</v>
      </c>
      <c r="B22" s="19">
        <v>7680</v>
      </c>
      <c r="C22" s="27" t="s">
        <v>44</v>
      </c>
      <c r="D22" s="21" t="s">
        <v>148</v>
      </c>
      <c r="E22" s="14">
        <v>25900</v>
      </c>
      <c r="F22" s="14">
        <v>25900</v>
      </c>
      <c r="G22" s="14"/>
      <c r="H22" s="14"/>
      <c r="I22" s="14"/>
      <c r="J22" s="14"/>
      <c r="K22" s="14"/>
      <c r="L22" s="14"/>
      <c r="M22" s="14"/>
      <c r="N22" s="14"/>
      <c r="O22" s="14"/>
      <c r="P22" s="14">
        <f t="shared" si="1"/>
        <v>25900</v>
      </c>
    </row>
    <row r="23" spans="1:16" ht="25.5">
      <c r="A23" s="4" t="s">
        <v>47</v>
      </c>
      <c r="B23" s="5"/>
      <c r="C23" s="6"/>
      <c r="D23" s="7" t="s">
        <v>48</v>
      </c>
      <c r="E23" s="12">
        <f>E24</f>
        <v>0</v>
      </c>
      <c r="F23" s="12">
        <f t="shared" ref="F23:O23" si="3">F24</f>
        <v>0</v>
      </c>
      <c r="G23" s="12">
        <f t="shared" si="3"/>
        <v>0</v>
      </c>
      <c r="H23" s="12">
        <f t="shared" si="3"/>
        <v>0</v>
      </c>
      <c r="I23" s="12">
        <f t="shared" si="3"/>
        <v>0</v>
      </c>
      <c r="J23" s="12">
        <f t="shared" si="3"/>
        <v>7000</v>
      </c>
      <c r="K23" s="12">
        <f t="shared" si="3"/>
        <v>7000</v>
      </c>
      <c r="L23" s="12">
        <f t="shared" si="3"/>
        <v>0</v>
      </c>
      <c r="M23" s="12">
        <f t="shared" si="3"/>
        <v>0</v>
      </c>
      <c r="N23" s="12">
        <f t="shared" si="3"/>
        <v>0</v>
      </c>
      <c r="O23" s="12">
        <f t="shared" si="3"/>
        <v>7000</v>
      </c>
      <c r="P23" s="14">
        <f t="shared" si="1"/>
        <v>7000</v>
      </c>
    </row>
    <row r="24" spans="1:16">
      <c r="A24" s="4" t="s">
        <v>49</v>
      </c>
      <c r="B24" s="5"/>
      <c r="C24" s="6"/>
      <c r="D24" s="8"/>
      <c r="E24" s="12">
        <f>E25+E26+E27+E28+E29+E30+E31</f>
        <v>0</v>
      </c>
      <c r="F24" s="12">
        <f t="shared" ref="F24:O24" si="4">F25+F26+F27+F28+F29+F30+F31</f>
        <v>0</v>
      </c>
      <c r="G24" s="12">
        <f t="shared" si="4"/>
        <v>0</v>
      </c>
      <c r="H24" s="12">
        <f t="shared" si="4"/>
        <v>0</v>
      </c>
      <c r="I24" s="12">
        <f t="shared" si="4"/>
        <v>0</v>
      </c>
      <c r="J24" s="12">
        <f t="shared" si="4"/>
        <v>7000</v>
      </c>
      <c r="K24" s="12">
        <f t="shared" si="4"/>
        <v>7000</v>
      </c>
      <c r="L24" s="12">
        <f t="shared" si="4"/>
        <v>0</v>
      </c>
      <c r="M24" s="12">
        <f t="shared" si="4"/>
        <v>0</v>
      </c>
      <c r="N24" s="12">
        <f t="shared" si="4"/>
        <v>0</v>
      </c>
      <c r="O24" s="12">
        <f t="shared" si="4"/>
        <v>7000</v>
      </c>
      <c r="P24" s="14">
        <f t="shared" si="1"/>
        <v>7000</v>
      </c>
    </row>
    <row r="25" spans="1:16">
      <c r="A25" s="9" t="s">
        <v>50</v>
      </c>
      <c r="B25" s="9" t="s">
        <v>52</v>
      </c>
      <c r="C25" s="10" t="s">
        <v>51</v>
      </c>
      <c r="D25" s="11" t="s">
        <v>53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>
        <f t="shared" si="1"/>
        <v>0</v>
      </c>
    </row>
    <row r="26" spans="1:16" ht="63.75">
      <c r="A26" s="9" t="s">
        <v>54</v>
      </c>
      <c r="B26" s="9" t="s">
        <v>56</v>
      </c>
      <c r="C26" s="10" t="s">
        <v>55</v>
      </c>
      <c r="D26" s="11" t="s">
        <v>57</v>
      </c>
      <c r="E26" s="14"/>
      <c r="F26" s="14"/>
      <c r="G26" s="14"/>
      <c r="H26" s="14"/>
      <c r="I26" s="14"/>
      <c r="J26" s="14">
        <v>7000</v>
      </c>
      <c r="K26" s="14">
        <v>7000</v>
      </c>
      <c r="L26" s="14"/>
      <c r="M26" s="14"/>
      <c r="N26" s="14"/>
      <c r="O26" s="14">
        <v>7000</v>
      </c>
      <c r="P26" s="14">
        <f t="shared" si="1"/>
        <v>7000</v>
      </c>
    </row>
    <row r="27" spans="1:16" ht="25.5">
      <c r="A27" s="9" t="s">
        <v>58</v>
      </c>
      <c r="B27" s="9" t="s">
        <v>59</v>
      </c>
      <c r="C27" s="10" t="s">
        <v>55</v>
      </c>
      <c r="D27" s="11" t="s">
        <v>60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>
        <f t="shared" si="1"/>
        <v>0</v>
      </c>
    </row>
    <row r="28" spans="1:16" ht="63.75">
      <c r="A28" s="9" t="s">
        <v>61</v>
      </c>
      <c r="B28" s="9" t="s">
        <v>62</v>
      </c>
      <c r="C28" s="10" t="s">
        <v>51</v>
      </c>
      <c r="D28" s="11" t="s">
        <v>63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>
        <f t="shared" si="1"/>
        <v>0</v>
      </c>
    </row>
    <row r="29" spans="1:16" ht="38.25">
      <c r="A29" s="9" t="s">
        <v>64</v>
      </c>
      <c r="B29" s="9" t="s">
        <v>66</v>
      </c>
      <c r="C29" s="10" t="s">
        <v>65</v>
      </c>
      <c r="D29" s="11" t="s">
        <v>67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>
        <f t="shared" si="1"/>
        <v>0</v>
      </c>
    </row>
    <row r="30" spans="1:16" ht="38.25">
      <c r="A30" s="9" t="s">
        <v>68</v>
      </c>
      <c r="B30" s="9" t="s">
        <v>38</v>
      </c>
      <c r="C30" s="10" t="s">
        <v>37</v>
      </c>
      <c r="D30" s="11" t="s">
        <v>39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>
        <f t="shared" si="1"/>
        <v>0</v>
      </c>
    </row>
    <row r="31" spans="1:16">
      <c r="A31" s="9" t="s">
        <v>69</v>
      </c>
      <c r="B31" s="9" t="s">
        <v>70</v>
      </c>
      <c r="C31" s="10" t="s">
        <v>43</v>
      </c>
      <c r="D31" s="11" t="s">
        <v>71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>
        <f t="shared" si="1"/>
        <v>0</v>
      </c>
    </row>
    <row r="32" spans="1:16" ht="25.5">
      <c r="A32" s="4" t="s">
        <v>72</v>
      </c>
      <c r="B32" s="5"/>
      <c r="C32" s="6"/>
      <c r="D32" s="7" t="s">
        <v>73</v>
      </c>
      <c r="E32" s="12">
        <f>E33</f>
        <v>0</v>
      </c>
      <c r="F32" s="12">
        <f t="shared" ref="F32:O32" si="5">F33</f>
        <v>0</v>
      </c>
      <c r="G32" s="12">
        <f t="shared" si="5"/>
        <v>0</v>
      </c>
      <c r="H32" s="12">
        <f t="shared" si="5"/>
        <v>0</v>
      </c>
      <c r="I32" s="12">
        <f t="shared" si="5"/>
        <v>0</v>
      </c>
      <c r="J32" s="12">
        <f t="shared" si="5"/>
        <v>0</v>
      </c>
      <c r="K32" s="12">
        <f t="shared" si="5"/>
        <v>0</v>
      </c>
      <c r="L32" s="12">
        <f t="shared" si="5"/>
        <v>0</v>
      </c>
      <c r="M32" s="12">
        <f t="shared" si="5"/>
        <v>0</v>
      </c>
      <c r="N32" s="12">
        <f t="shared" si="5"/>
        <v>0</v>
      </c>
      <c r="O32" s="12">
        <f t="shared" si="5"/>
        <v>0</v>
      </c>
      <c r="P32" s="14">
        <f t="shared" si="1"/>
        <v>0</v>
      </c>
    </row>
    <row r="33" spans="1:16">
      <c r="A33" s="4" t="s">
        <v>74</v>
      </c>
      <c r="B33" s="5"/>
      <c r="C33" s="6"/>
      <c r="D33" s="8"/>
      <c r="E33" s="12">
        <f>E34+E35+E36+E37</f>
        <v>0</v>
      </c>
      <c r="F33" s="12">
        <f t="shared" ref="F33:O33" si="6">F34+F35+F36+F37</f>
        <v>0</v>
      </c>
      <c r="G33" s="12">
        <f t="shared" si="6"/>
        <v>0</v>
      </c>
      <c r="H33" s="12">
        <f t="shared" si="6"/>
        <v>0</v>
      </c>
      <c r="I33" s="12">
        <f t="shared" si="6"/>
        <v>0</v>
      </c>
      <c r="J33" s="12">
        <f t="shared" si="6"/>
        <v>0</v>
      </c>
      <c r="K33" s="12">
        <f t="shared" si="6"/>
        <v>0</v>
      </c>
      <c r="L33" s="12">
        <f t="shared" si="6"/>
        <v>0</v>
      </c>
      <c r="M33" s="12">
        <f t="shared" si="6"/>
        <v>0</v>
      </c>
      <c r="N33" s="12">
        <f t="shared" si="6"/>
        <v>0</v>
      </c>
      <c r="O33" s="12">
        <f t="shared" si="6"/>
        <v>0</v>
      </c>
      <c r="P33" s="14">
        <f t="shared" si="1"/>
        <v>0</v>
      </c>
    </row>
    <row r="34" spans="1:16" ht="25.5">
      <c r="A34" s="9" t="s">
        <v>75</v>
      </c>
      <c r="B34" s="9" t="s">
        <v>77</v>
      </c>
      <c r="C34" s="10" t="s">
        <v>76</v>
      </c>
      <c r="D34" s="11" t="s">
        <v>78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>
        <f t="shared" si="1"/>
        <v>0</v>
      </c>
    </row>
    <row r="35" spans="1:16" ht="25.5">
      <c r="A35" s="9" t="s">
        <v>79</v>
      </c>
      <c r="B35" s="9" t="s">
        <v>81</v>
      </c>
      <c r="C35" s="10" t="s">
        <v>80</v>
      </c>
      <c r="D35" s="11" t="s">
        <v>82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>
        <f t="shared" si="1"/>
        <v>0</v>
      </c>
    </row>
    <row r="36" spans="1:16" ht="35.450000000000003" customHeight="1">
      <c r="A36" s="9" t="s">
        <v>83</v>
      </c>
      <c r="B36" s="9" t="s">
        <v>85</v>
      </c>
      <c r="C36" s="10" t="s">
        <v>84</v>
      </c>
      <c r="D36" s="11" t="s">
        <v>86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>
        <f t="shared" si="1"/>
        <v>0</v>
      </c>
    </row>
    <row r="37" spans="1:16" ht="16.149999999999999" customHeight="1">
      <c r="A37" s="9" t="s">
        <v>87</v>
      </c>
      <c r="B37" s="9" t="s">
        <v>89</v>
      </c>
      <c r="C37" s="10" t="s">
        <v>88</v>
      </c>
      <c r="D37" s="11" t="s">
        <v>90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>
        <f t="shared" si="1"/>
        <v>0</v>
      </c>
    </row>
    <row r="38" spans="1:16" ht="25.5">
      <c r="A38" s="4" t="s">
        <v>91</v>
      </c>
      <c r="B38" s="5"/>
      <c r="C38" s="6"/>
      <c r="D38" s="7" t="s">
        <v>92</v>
      </c>
      <c r="E38" s="12">
        <f>E39</f>
        <v>2500</v>
      </c>
      <c r="F38" s="12">
        <f t="shared" ref="F38:O39" si="7">F39</f>
        <v>2500</v>
      </c>
      <c r="G38" s="12">
        <f t="shared" si="7"/>
        <v>0</v>
      </c>
      <c r="H38" s="12">
        <f t="shared" si="7"/>
        <v>0</v>
      </c>
      <c r="I38" s="12">
        <f t="shared" si="7"/>
        <v>0</v>
      </c>
      <c r="J38" s="12">
        <f t="shared" si="7"/>
        <v>0</v>
      </c>
      <c r="K38" s="12">
        <f t="shared" si="7"/>
        <v>0</v>
      </c>
      <c r="L38" s="12">
        <f t="shared" si="7"/>
        <v>0</v>
      </c>
      <c r="M38" s="12">
        <f t="shared" si="7"/>
        <v>0</v>
      </c>
      <c r="N38" s="12">
        <f t="shared" si="7"/>
        <v>0</v>
      </c>
      <c r="O38" s="12">
        <f t="shared" si="7"/>
        <v>0</v>
      </c>
      <c r="P38" s="14">
        <f t="shared" si="1"/>
        <v>2500</v>
      </c>
    </row>
    <row r="39" spans="1:16">
      <c r="A39" s="4" t="s">
        <v>93</v>
      </c>
      <c r="B39" s="5"/>
      <c r="C39" s="6"/>
      <c r="D39" s="8"/>
      <c r="E39" s="12">
        <f>E40</f>
        <v>2500</v>
      </c>
      <c r="F39" s="12">
        <f t="shared" si="7"/>
        <v>2500</v>
      </c>
      <c r="G39" s="12">
        <f t="shared" si="7"/>
        <v>0</v>
      </c>
      <c r="H39" s="12">
        <f t="shared" si="7"/>
        <v>0</v>
      </c>
      <c r="I39" s="12">
        <f t="shared" si="7"/>
        <v>0</v>
      </c>
      <c r="J39" s="12">
        <f t="shared" si="7"/>
        <v>0</v>
      </c>
      <c r="K39" s="12">
        <f t="shared" si="7"/>
        <v>0</v>
      </c>
      <c r="L39" s="12">
        <f t="shared" si="7"/>
        <v>0</v>
      </c>
      <c r="M39" s="12">
        <f t="shared" si="7"/>
        <v>0</v>
      </c>
      <c r="N39" s="12">
        <f t="shared" si="7"/>
        <v>0</v>
      </c>
      <c r="O39" s="12">
        <f t="shared" si="7"/>
        <v>0</v>
      </c>
      <c r="P39" s="14">
        <f t="shared" si="1"/>
        <v>2500</v>
      </c>
    </row>
    <row r="40" spans="1:16" ht="25.5">
      <c r="A40" s="9" t="s">
        <v>94</v>
      </c>
      <c r="B40" s="9" t="s">
        <v>95</v>
      </c>
      <c r="C40" s="10" t="s">
        <v>66</v>
      </c>
      <c r="D40" s="11" t="s">
        <v>96</v>
      </c>
      <c r="E40" s="14">
        <v>2500</v>
      </c>
      <c r="F40" s="14">
        <v>2500</v>
      </c>
      <c r="G40" s="14"/>
      <c r="H40" s="14"/>
      <c r="I40" s="14"/>
      <c r="J40" s="14"/>
      <c r="K40" s="14"/>
      <c r="L40" s="14"/>
      <c r="M40" s="14"/>
      <c r="N40" s="14"/>
      <c r="O40" s="14"/>
      <c r="P40" s="14">
        <f t="shared" si="1"/>
        <v>2500</v>
      </c>
    </row>
    <row r="41" spans="1:16" ht="25.5">
      <c r="A41" s="4" t="s">
        <v>97</v>
      </c>
      <c r="B41" s="5"/>
      <c r="C41" s="6"/>
      <c r="D41" s="7" t="s">
        <v>98</v>
      </c>
      <c r="E41" s="12">
        <f>E42</f>
        <v>0</v>
      </c>
      <c r="F41" s="12">
        <f t="shared" ref="F41:O41" si="8">F42</f>
        <v>0</v>
      </c>
      <c r="G41" s="12">
        <f t="shared" si="8"/>
        <v>0</v>
      </c>
      <c r="H41" s="12">
        <f t="shared" si="8"/>
        <v>0</v>
      </c>
      <c r="I41" s="12">
        <f t="shared" si="8"/>
        <v>0</v>
      </c>
      <c r="J41" s="12">
        <f t="shared" si="8"/>
        <v>0</v>
      </c>
      <c r="K41" s="12">
        <f t="shared" si="8"/>
        <v>0</v>
      </c>
      <c r="L41" s="12">
        <f t="shared" si="8"/>
        <v>0</v>
      </c>
      <c r="M41" s="12">
        <f t="shared" si="8"/>
        <v>0</v>
      </c>
      <c r="N41" s="12">
        <f t="shared" si="8"/>
        <v>0</v>
      </c>
      <c r="O41" s="12">
        <f t="shared" si="8"/>
        <v>0</v>
      </c>
      <c r="P41" s="14">
        <f t="shared" si="1"/>
        <v>0</v>
      </c>
    </row>
    <row r="42" spans="1:16">
      <c r="A42" s="4" t="s">
        <v>99</v>
      </c>
      <c r="B42" s="5"/>
      <c r="C42" s="6"/>
      <c r="D42" s="8"/>
      <c r="E42" s="12">
        <f>E45+E46+E47+E44+E43</f>
        <v>0</v>
      </c>
      <c r="F42" s="12">
        <f t="shared" ref="F42:O42" si="9">F45+F46+F47+F44+F43</f>
        <v>0</v>
      </c>
      <c r="G42" s="12">
        <f t="shared" si="9"/>
        <v>0</v>
      </c>
      <c r="H42" s="12">
        <f t="shared" si="9"/>
        <v>0</v>
      </c>
      <c r="I42" s="12">
        <f t="shared" si="9"/>
        <v>0</v>
      </c>
      <c r="J42" s="12">
        <f t="shared" si="9"/>
        <v>0</v>
      </c>
      <c r="K42" s="12">
        <f t="shared" si="9"/>
        <v>0</v>
      </c>
      <c r="L42" s="12">
        <f t="shared" si="9"/>
        <v>0</v>
      </c>
      <c r="M42" s="12">
        <f t="shared" si="9"/>
        <v>0</v>
      </c>
      <c r="N42" s="12">
        <f t="shared" si="9"/>
        <v>0</v>
      </c>
      <c r="O42" s="12">
        <f t="shared" si="9"/>
        <v>0</v>
      </c>
      <c r="P42" s="14">
        <f t="shared" si="1"/>
        <v>0</v>
      </c>
    </row>
    <row r="43" spans="1:16" s="18" customFormat="1" ht="51">
      <c r="A43" s="22">
        <v>1011100</v>
      </c>
      <c r="B43" s="23">
        <v>1100</v>
      </c>
      <c r="C43" s="20" t="s">
        <v>65</v>
      </c>
      <c r="D43" s="25" t="s">
        <v>143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14">
        <f t="shared" si="1"/>
        <v>0</v>
      </c>
    </row>
    <row r="44" spans="1:16" s="18" customFormat="1">
      <c r="A44" s="22">
        <v>1014030</v>
      </c>
      <c r="B44" s="23">
        <v>4030</v>
      </c>
      <c r="C44" s="24" t="s">
        <v>142</v>
      </c>
      <c r="D44" s="25" t="s">
        <v>141</v>
      </c>
      <c r="E44" s="12"/>
      <c r="F44" s="12"/>
      <c r="G44" s="12"/>
      <c r="H44" s="12"/>
      <c r="I44" s="12"/>
      <c r="J44" s="26"/>
      <c r="K44" s="26"/>
      <c r="L44" s="26"/>
      <c r="M44" s="26"/>
      <c r="N44" s="26"/>
      <c r="O44" s="26"/>
      <c r="P44" s="14">
        <f t="shared" si="1"/>
        <v>0</v>
      </c>
    </row>
    <row r="45" spans="1:16">
      <c r="A45" s="9" t="s">
        <v>101</v>
      </c>
      <c r="B45" s="9" t="s">
        <v>102</v>
      </c>
      <c r="C45" s="10" t="s">
        <v>100</v>
      </c>
      <c r="D45" s="21" t="s">
        <v>140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>
        <f t="shared" si="1"/>
        <v>0</v>
      </c>
    </row>
    <row r="46" spans="1:16">
      <c r="A46" s="9" t="s">
        <v>103</v>
      </c>
      <c r="B46" s="9" t="s">
        <v>104</v>
      </c>
      <c r="C46" s="10" t="s">
        <v>43</v>
      </c>
      <c r="D46" s="11" t="s">
        <v>105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>
        <f t="shared" si="1"/>
        <v>0</v>
      </c>
    </row>
    <row r="47" spans="1:16" ht="31.5" customHeight="1">
      <c r="A47" s="9">
        <v>1017340</v>
      </c>
      <c r="B47" s="9">
        <v>7340</v>
      </c>
      <c r="C47" s="10" t="s">
        <v>43</v>
      </c>
      <c r="D47" s="11" t="s">
        <v>134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>
        <f t="shared" si="1"/>
        <v>0</v>
      </c>
    </row>
    <row r="48" spans="1:16" ht="25.5">
      <c r="A48" s="4" t="s">
        <v>106</v>
      </c>
      <c r="B48" s="5"/>
      <c r="C48" s="6"/>
      <c r="D48" s="7" t="s">
        <v>107</v>
      </c>
      <c r="E48" s="12">
        <f>E49</f>
        <v>-9500</v>
      </c>
      <c r="F48" s="12">
        <f t="shared" ref="F48:O48" si="10">F49</f>
        <v>-9500</v>
      </c>
      <c r="G48" s="12">
        <f t="shared" si="10"/>
        <v>0</v>
      </c>
      <c r="H48" s="12">
        <f t="shared" si="10"/>
        <v>0</v>
      </c>
      <c r="I48" s="12">
        <f t="shared" si="10"/>
        <v>0</v>
      </c>
      <c r="J48" s="12">
        <f t="shared" si="10"/>
        <v>0</v>
      </c>
      <c r="K48" s="12">
        <f t="shared" si="10"/>
        <v>0</v>
      </c>
      <c r="L48" s="12">
        <f t="shared" si="10"/>
        <v>0</v>
      </c>
      <c r="M48" s="12">
        <f t="shared" si="10"/>
        <v>0</v>
      </c>
      <c r="N48" s="12">
        <f t="shared" si="10"/>
        <v>0</v>
      </c>
      <c r="O48" s="12">
        <f t="shared" si="10"/>
        <v>0</v>
      </c>
      <c r="P48" s="14">
        <f t="shared" si="1"/>
        <v>-9500</v>
      </c>
    </row>
    <row r="49" spans="1:16">
      <c r="A49" s="4" t="s">
        <v>108</v>
      </c>
      <c r="B49" s="5"/>
      <c r="C49" s="6"/>
      <c r="D49" s="8"/>
      <c r="E49" s="12">
        <f>E50+E51+E52+E54+E55+E56+E53</f>
        <v>-9500</v>
      </c>
      <c r="F49" s="12">
        <f t="shared" ref="F49:O49" si="11">F50+F51+F52+F54+F55+F56+F53</f>
        <v>-9500</v>
      </c>
      <c r="G49" s="12">
        <f t="shared" si="11"/>
        <v>0</v>
      </c>
      <c r="H49" s="12">
        <f t="shared" si="11"/>
        <v>0</v>
      </c>
      <c r="I49" s="12">
        <f t="shared" si="11"/>
        <v>0</v>
      </c>
      <c r="J49" s="12">
        <f t="shared" si="11"/>
        <v>0</v>
      </c>
      <c r="K49" s="12">
        <f t="shared" si="11"/>
        <v>0</v>
      </c>
      <c r="L49" s="12">
        <f t="shared" si="11"/>
        <v>0</v>
      </c>
      <c r="M49" s="12">
        <f t="shared" si="11"/>
        <v>0</v>
      </c>
      <c r="N49" s="12">
        <f t="shared" si="11"/>
        <v>0</v>
      </c>
      <c r="O49" s="12">
        <f t="shared" si="11"/>
        <v>0</v>
      </c>
      <c r="P49" s="14">
        <f t="shared" ref="P49:P61" si="12">E49+J49</f>
        <v>-9500</v>
      </c>
    </row>
    <row r="50" spans="1:16" ht="38.25">
      <c r="A50" s="9" t="s">
        <v>109</v>
      </c>
      <c r="B50" s="9" t="s">
        <v>21</v>
      </c>
      <c r="C50" s="10" t="s">
        <v>20</v>
      </c>
      <c r="D50" s="11" t="s">
        <v>22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>
        <f t="shared" si="12"/>
        <v>0</v>
      </c>
    </row>
    <row r="51" spans="1:16">
      <c r="A51" s="9" t="s">
        <v>110</v>
      </c>
      <c r="B51" s="9" t="s">
        <v>112</v>
      </c>
      <c r="C51" s="10" t="s">
        <v>111</v>
      </c>
      <c r="D51" s="11" t="s">
        <v>113</v>
      </c>
      <c r="E51" s="14">
        <v>-9500</v>
      </c>
      <c r="F51" s="14">
        <v>-9500</v>
      </c>
      <c r="G51" s="14"/>
      <c r="H51" s="14"/>
      <c r="I51" s="14"/>
      <c r="J51" s="14"/>
      <c r="K51" s="14"/>
      <c r="L51" s="14"/>
      <c r="M51" s="14"/>
      <c r="N51" s="14"/>
      <c r="O51" s="14"/>
      <c r="P51" s="14">
        <f t="shared" si="12"/>
        <v>-9500</v>
      </c>
    </row>
    <row r="52" spans="1:16" ht="25.5">
      <c r="A52" s="9" t="s">
        <v>114</v>
      </c>
      <c r="B52" s="9" t="s">
        <v>116</v>
      </c>
      <c r="C52" s="10" t="s">
        <v>115</v>
      </c>
      <c r="D52" s="11" t="s">
        <v>117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>
        <f t="shared" si="12"/>
        <v>0</v>
      </c>
    </row>
    <row r="53" spans="1:16" ht="27" customHeight="1">
      <c r="A53" s="9">
        <v>1217310</v>
      </c>
      <c r="B53" s="9">
        <v>7310</v>
      </c>
      <c r="C53" s="10" t="s">
        <v>43</v>
      </c>
      <c r="D53" s="11" t="s">
        <v>135</v>
      </c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>
        <f t="shared" si="12"/>
        <v>0</v>
      </c>
    </row>
    <row r="54" spans="1:16" ht="38.25">
      <c r="A54" s="9" t="s">
        <v>118</v>
      </c>
      <c r="B54" s="9" t="s">
        <v>45</v>
      </c>
      <c r="C54" s="10" t="s">
        <v>44</v>
      </c>
      <c r="D54" s="11" t="s">
        <v>46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>
        <f t="shared" si="12"/>
        <v>0</v>
      </c>
    </row>
    <row r="55" spans="1:16" ht="38.25">
      <c r="A55" s="9" t="s">
        <v>119</v>
      </c>
      <c r="B55" s="9" t="s">
        <v>121</v>
      </c>
      <c r="C55" s="10" t="s">
        <v>120</v>
      </c>
      <c r="D55" s="11" t="s">
        <v>122</v>
      </c>
      <c r="E55" s="14"/>
      <c r="F55" s="14"/>
      <c r="G55" s="14"/>
      <c r="H55" s="14"/>
      <c r="I55" s="14"/>
      <c r="J55" s="14">
        <v>-931300</v>
      </c>
      <c r="K55" s="14">
        <v>-931300</v>
      </c>
      <c r="L55" s="14"/>
      <c r="M55" s="14"/>
      <c r="N55" s="14"/>
      <c r="O55" s="14">
        <v>-931300</v>
      </c>
      <c r="P55" s="14">
        <f t="shared" si="12"/>
        <v>-931300</v>
      </c>
    </row>
    <row r="56" spans="1:16" ht="25.5">
      <c r="A56" s="9">
        <v>1217670</v>
      </c>
      <c r="B56" s="9">
        <v>7670</v>
      </c>
      <c r="C56" s="10" t="s">
        <v>44</v>
      </c>
      <c r="D56" s="11" t="s">
        <v>136</v>
      </c>
      <c r="E56" s="14"/>
      <c r="F56" s="14"/>
      <c r="G56" s="14"/>
      <c r="H56" s="14"/>
      <c r="I56" s="14"/>
      <c r="J56" s="14">
        <v>931300</v>
      </c>
      <c r="K56" s="14">
        <v>931300</v>
      </c>
      <c r="L56" s="14"/>
      <c r="M56" s="14"/>
      <c r="N56" s="14"/>
      <c r="O56" s="14">
        <v>931300</v>
      </c>
      <c r="P56" s="14">
        <f t="shared" si="12"/>
        <v>931300</v>
      </c>
    </row>
    <row r="57" spans="1:16" ht="25.5">
      <c r="A57" s="4" t="s">
        <v>123</v>
      </c>
      <c r="B57" s="5"/>
      <c r="C57" s="6"/>
      <c r="D57" s="7" t="s">
        <v>124</v>
      </c>
      <c r="E57" s="12">
        <f>E58</f>
        <v>0</v>
      </c>
      <c r="F57" s="12">
        <f t="shared" ref="F57:O57" si="13">F58</f>
        <v>0</v>
      </c>
      <c r="G57" s="12">
        <f t="shared" si="13"/>
        <v>0</v>
      </c>
      <c r="H57" s="12">
        <f t="shared" si="13"/>
        <v>0</v>
      </c>
      <c r="I57" s="12">
        <f t="shared" si="13"/>
        <v>0</v>
      </c>
      <c r="J57" s="12">
        <f t="shared" si="13"/>
        <v>0</v>
      </c>
      <c r="K57" s="12">
        <f t="shared" si="13"/>
        <v>0</v>
      </c>
      <c r="L57" s="12">
        <f t="shared" si="13"/>
        <v>0</v>
      </c>
      <c r="M57" s="12">
        <f t="shared" si="13"/>
        <v>0</v>
      </c>
      <c r="N57" s="12">
        <f t="shared" si="13"/>
        <v>0</v>
      </c>
      <c r="O57" s="12">
        <f t="shared" si="13"/>
        <v>0</v>
      </c>
      <c r="P57" s="14">
        <f t="shared" si="12"/>
        <v>0</v>
      </c>
    </row>
    <row r="58" spans="1:16">
      <c r="A58" s="4" t="s">
        <v>125</v>
      </c>
      <c r="B58" s="5"/>
      <c r="C58" s="6"/>
      <c r="D58" s="8"/>
      <c r="E58" s="12">
        <f>E59+E60</f>
        <v>0</v>
      </c>
      <c r="F58" s="12">
        <f t="shared" ref="F58:O58" si="14">F59+F60</f>
        <v>0</v>
      </c>
      <c r="G58" s="12">
        <f t="shared" si="14"/>
        <v>0</v>
      </c>
      <c r="H58" s="12">
        <f t="shared" si="14"/>
        <v>0</v>
      </c>
      <c r="I58" s="12">
        <f t="shared" si="14"/>
        <v>0</v>
      </c>
      <c r="J58" s="12">
        <f t="shared" si="14"/>
        <v>0</v>
      </c>
      <c r="K58" s="12">
        <f t="shared" si="14"/>
        <v>0</v>
      </c>
      <c r="L58" s="12">
        <f t="shared" si="14"/>
        <v>0</v>
      </c>
      <c r="M58" s="12">
        <f t="shared" si="14"/>
        <v>0</v>
      </c>
      <c r="N58" s="12">
        <f t="shared" si="14"/>
        <v>0</v>
      </c>
      <c r="O58" s="12">
        <f t="shared" si="14"/>
        <v>0</v>
      </c>
      <c r="P58" s="14">
        <f t="shared" si="12"/>
        <v>0</v>
      </c>
    </row>
    <row r="59" spans="1:16" ht="38.25">
      <c r="A59" s="9" t="s">
        <v>126</v>
      </c>
      <c r="B59" s="9" t="s">
        <v>21</v>
      </c>
      <c r="C59" s="10" t="s">
        <v>20</v>
      </c>
      <c r="D59" s="11" t="s">
        <v>22</v>
      </c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>
        <f t="shared" si="12"/>
        <v>0</v>
      </c>
    </row>
    <row r="60" spans="1:16" ht="25.5" customHeight="1">
      <c r="A60" s="19" t="s">
        <v>145</v>
      </c>
      <c r="B60" s="19" t="s">
        <v>146</v>
      </c>
      <c r="C60" s="17" t="s">
        <v>25</v>
      </c>
      <c r="D60" s="21" t="s">
        <v>144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>
        <f t="shared" si="12"/>
        <v>0</v>
      </c>
    </row>
    <row r="61" spans="1:16">
      <c r="A61" s="15" t="s">
        <v>127</v>
      </c>
      <c r="B61" s="15" t="s">
        <v>127</v>
      </c>
      <c r="C61" s="16" t="s">
        <v>127</v>
      </c>
      <c r="D61" s="12" t="s">
        <v>128</v>
      </c>
      <c r="E61" s="12">
        <f t="shared" ref="E61:O61" si="15">E13+E23+E32+E38+E41+E48+E57</f>
        <v>-7000</v>
      </c>
      <c r="F61" s="12">
        <f t="shared" si="15"/>
        <v>-7000</v>
      </c>
      <c r="G61" s="12">
        <f t="shared" si="15"/>
        <v>0</v>
      </c>
      <c r="H61" s="12">
        <f t="shared" si="15"/>
        <v>0</v>
      </c>
      <c r="I61" s="12">
        <f t="shared" si="15"/>
        <v>0</v>
      </c>
      <c r="J61" s="12">
        <f t="shared" si="15"/>
        <v>7000</v>
      </c>
      <c r="K61" s="12">
        <f t="shared" si="15"/>
        <v>7000</v>
      </c>
      <c r="L61" s="12">
        <f t="shared" si="15"/>
        <v>0</v>
      </c>
      <c r="M61" s="12">
        <f t="shared" si="15"/>
        <v>0</v>
      </c>
      <c r="N61" s="12">
        <f t="shared" si="15"/>
        <v>0</v>
      </c>
      <c r="O61" s="12">
        <f t="shared" si="15"/>
        <v>7000</v>
      </c>
      <c r="P61" s="12">
        <f t="shared" si="12"/>
        <v>0</v>
      </c>
    </row>
    <row r="64" spans="1:16">
      <c r="B64" s="2" t="s">
        <v>129</v>
      </c>
      <c r="I64" s="2" t="s">
        <v>130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2019-06-21T05:26:03Z</cp:lastPrinted>
  <dcterms:created xsi:type="dcterms:W3CDTF">2018-12-19T09:46:49Z</dcterms:created>
  <dcterms:modified xsi:type="dcterms:W3CDTF">2019-06-21T05:26:06Z</dcterms:modified>
</cp:coreProperties>
</file>