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7" i="1"/>
  <c r="G17"/>
  <c r="H17"/>
  <c r="I17"/>
  <c r="J17"/>
  <c r="K17"/>
  <c r="L17"/>
  <c r="M17"/>
  <c r="N17"/>
  <c r="O17"/>
  <c r="E17"/>
  <c r="P18"/>
  <c r="P19"/>
  <c r="P20"/>
  <c r="P15"/>
  <c r="F14"/>
  <c r="G14"/>
  <c r="H14"/>
  <c r="I14"/>
  <c r="J14"/>
  <c r="K14"/>
  <c r="L14"/>
  <c r="M14"/>
  <c r="N14"/>
  <c r="O14"/>
  <c r="E14"/>
  <c r="P21" l="1"/>
  <c r="F16"/>
  <c r="H16"/>
  <c r="K16"/>
  <c r="L16"/>
  <c r="O16"/>
  <c r="E16"/>
  <c r="G16"/>
  <c r="I16"/>
  <c r="M16"/>
  <c r="J16"/>
  <c r="N16"/>
  <c r="P16" l="1"/>
  <c r="P17"/>
  <c r="F13" l="1"/>
  <c r="F22" s="1"/>
  <c r="G13"/>
  <c r="G22" s="1"/>
  <c r="E13"/>
  <c r="E22" s="1"/>
  <c r="I13"/>
  <c r="I22" s="1"/>
  <c r="M13"/>
  <c r="M22" s="1"/>
  <c r="N13"/>
  <c r="N22" s="1"/>
  <c r="H13"/>
  <c r="H22" s="1"/>
  <c r="K13"/>
  <c r="K22" s="1"/>
  <c r="L13"/>
  <c r="L22" s="1"/>
  <c r="P14" l="1"/>
  <c r="J13"/>
  <c r="J22" s="1"/>
  <c r="O13"/>
  <c r="O22" s="1"/>
  <c r="P13" l="1"/>
  <c r="P22"/>
</calcChain>
</file>

<file path=xl/sharedStrings.xml><?xml version="1.0" encoding="utf-8"?>
<sst xmlns="http://schemas.openxmlformats.org/spreadsheetml/2006/main" count="58" uniqueCount="50">
  <si>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</si>
  <si>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</si>
  <si>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</si>
  <si>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</si>
  <si>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</si>
  <si>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</si>
  <si>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</si>
  <si>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</si>
  <si>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</si>
  <si>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</si>
  <si>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</si>
  <si>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</si>
  <si>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</si>
  <si>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</si>
  <si>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</si>
  <si>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</si>
  <si>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</si>
  <si>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</si>
  <si>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</si>
  <si>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X</t>
  </si>
  <si>
    <t>Усього</t>
  </si>
  <si>
    <t>видатків міського бюджету на 2019 рік</t>
  </si>
  <si>
    <t>0700000</t>
  </si>
  <si>
    <t>Відділ охорони здоров`я виконавчих органів Дрогобицької міської ради</t>
  </si>
  <si>
    <t>0710000</t>
  </si>
  <si>
    <t>0160</t>
  </si>
  <si>
    <t>0111</t>
  </si>
  <si>
    <t>Керівництво і управління у відповідній сфері у містах (місті Києві), селищах, селах, об`єднаних територіальних громадах</t>
  </si>
  <si>
    <t>до рішення сесії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</si>
  <si>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</si>
  <si>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</si>
  <si>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</si>
  <si>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</si>
  <si>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0210160</t>
  </si>
  <si>
    <t>0712010</t>
  </si>
  <si>
    <t>2010</t>
  </si>
  <si>
    <t>0731</t>
  </si>
  <si>
    <t>Багатопрофільна стаціонарна медична допомога населенню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</si>
  <si>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</si>
  <si>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</si>
  <si>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</si>
  <si>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</si>
  <si>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0712100</t>
  </si>
  <si>
    <t>2100</t>
  </si>
  <si>
    <t>0722</t>
  </si>
  <si>
    <t>Стоматологічна допомога населенню</t>
  </si>
  <si>
    <t>Додаток № 2</t>
  </si>
  <si>
    <t>Заступник начальника -начальник бюджетного відділу фінансового управління</t>
  </si>
  <si>
    <t>Т.Василиків</t>
  </si>
  <si>
    <t>від 27.12.2019  № 2139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</si>
</sst>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/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2" fontId="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abSelected="1" workbookViewId="0">
      <pane ySplit="11" topLeftCell="A12" activePane="bottomLeft" state="frozen"/>
      <selection pane="bottomLeft" activeCell="M3" sqref="M3"/>
    </sheetView>
  </sheetViews>
  <sheetFormatPr defaultRowHeight="12.75"/>
  <cols>
    <col min="1" max="3" width="12" customWidth="1"/>
    <col min="4" max="4" width="40.7109375" customWidth="1"/>
    <col min="5" max="15" width="13.7109375" customWidth="1"/>
    <col min="16" max="16" width="13.7109375" style="14" customWidth="1"/>
  </cols>
  <sheetData>
    <row r="1" spans="1:16">
      <c r="M1" s="25" t="s">
        <v>46</v>
      </c>
    </row>
    <row r="2" spans="1:16">
      <c r="M2" s="23" t="s">
        <v>28</v>
      </c>
    </row>
    <row r="3" spans="1:16">
      <c r="M3" s="25" t="s">
        <v>49</v>
      </c>
    </row>
    <row r="5" spans="1:16">
      <c r="A5" s="34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>
      <c r="A6" s="34" t="s">
        <v>21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>
      <c r="P7" s="15" t="s">
        <v>1</v>
      </c>
    </row>
    <row r="8" spans="1:16">
      <c r="A8" s="36" t="s">
        <v>2</v>
      </c>
      <c r="B8" s="36" t="s">
        <v>3</v>
      </c>
      <c r="C8" s="36" t="s">
        <v>4</v>
      </c>
      <c r="D8" s="37" t="s">
        <v>5</v>
      </c>
      <c r="E8" s="33" t="s">
        <v>6</v>
      </c>
      <c r="F8" s="33"/>
      <c r="G8" s="33"/>
      <c r="H8" s="33"/>
      <c r="I8" s="33"/>
      <c r="J8" s="33" t="s">
        <v>13</v>
      </c>
      <c r="K8" s="33"/>
      <c r="L8" s="33"/>
      <c r="M8" s="33"/>
      <c r="N8" s="33"/>
      <c r="O8" s="33"/>
      <c r="P8" s="38" t="s">
        <v>15</v>
      </c>
    </row>
    <row r="9" spans="1:16">
      <c r="A9" s="37"/>
      <c r="B9" s="37"/>
      <c r="C9" s="37"/>
      <c r="D9" s="37"/>
      <c r="E9" s="33" t="s">
        <v>7</v>
      </c>
      <c r="F9" s="33" t="s">
        <v>8</v>
      </c>
      <c r="G9" s="33" t="s">
        <v>9</v>
      </c>
      <c r="H9" s="33"/>
      <c r="I9" s="33" t="s">
        <v>12</v>
      </c>
      <c r="J9" s="33" t="s">
        <v>7</v>
      </c>
      <c r="K9" s="33" t="s">
        <v>14</v>
      </c>
      <c r="L9" s="33" t="s">
        <v>8</v>
      </c>
      <c r="M9" s="33" t="s">
        <v>9</v>
      </c>
      <c r="N9" s="33"/>
      <c r="O9" s="33" t="s">
        <v>12</v>
      </c>
      <c r="P9" s="38"/>
    </row>
    <row r="10" spans="1:16">
      <c r="A10" s="37"/>
      <c r="B10" s="37"/>
      <c r="C10" s="37"/>
      <c r="D10" s="37"/>
      <c r="E10" s="33"/>
      <c r="F10" s="33"/>
      <c r="G10" s="33" t="s">
        <v>10</v>
      </c>
      <c r="H10" s="33" t="s">
        <v>11</v>
      </c>
      <c r="I10" s="33"/>
      <c r="J10" s="33"/>
      <c r="K10" s="33"/>
      <c r="L10" s="33"/>
      <c r="M10" s="33" t="s">
        <v>10</v>
      </c>
      <c r="N10" s="33" t="s">
        <v>11</v>
      </c>
      <c r="O10" s="33"/>
      <c r="P10" s="38"/>
    </row>
    <row r="11" spans="1:16" ht="38.25" customHeight="1">
      <c r="A11" s="37"/>
      <c r="B11" s="37"/>
      <c r="C11" s="37"/>
      <c r="D11" s="37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8"/>
    </row>
    <row r="12" spans="1:16">
      <c r="A12" s="1">
        <v>1</v>
      </c>
      <c r="B12" s="1">
        <v>2</v>
      </c>
      <c r="C12" s="1">
        <v>3</v>
      </c>
      <c r="D12" s="1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10">
        <v>16</v>
      </c>
    </row>
    <row r="13" spans="1:16">
      <c r="A13" s="2" t="s">
        <v>16</v>
      </c>
      <c r="B13" s="3"/>
      <c r="C13" s="4"/>
      <c r="D13" s="5" t="s">
        <v>17</v>
      </c>
      <c r="E13" s="7">
        <f>E14</f>
        <v>-55419.93</v>
      </c>
      <c r="F13" s="7">
        <f t="shared" ref="F13:O13" si="0">F14</f>
        <v>-55419.93</v>
      </c>
      <c r="G13" s="7">
        <f t="shared" si="0"/>
        <v>-48419.93</v>
      </c>
      <c r="H13" s="7">
        <f t="shared" si="0"/>
        <v>0</v>
      </c>
      <c r="I13" s="7">
        <f t="shared" si="0"/>
        <v>0</v>
      </c>
      <c r="J13" s="7">
        <f t="shared" si="0"/>
        <v>0</v>
      </c>
      <c r="K13" s="7">
        <f t="shared" si="0"/>
        <v>0</v>
      </c>
      <c r="L13" s="7">
        <f t="shared" si="0"/>
        <v>0</v>
      </c>
      <c r="M13" s="7">
        <f t="shared" si="0"/>
        <v>0</v>
      </c>
      <c r="N13" s="7">
        <f t="shared" si="0"/>
        <v>0</v>
      </c>
      <c r="O13" s="7">
        <f t="shared" si="0"/>
        <v>0</v>
      </c>
      <c r="P13" s="7">
        <f t="shared" ref="P13:P21" si="1">E13+J13</f>
        <v>-55419.93</v>
      </c>
    </row>
    <row r="14" spans="1:16">
      <c r="A14" s="2" t="s">
        <v>18</v>
      </c>
      <c r="B14" s="3"/>
      <c r="C14" s="4"/>
      <c r="D14" s="6"/>
      <c r="E14" s="7">
        <f t="shared" ref="E14:O14" si="2">SUM(E15:E15)</f>
        <v>-55419.93</v>
      </c>
      <c r="F14" s="7">
        <f t="shared" si="2"/>
        <v>-55419.93</v>
      </c>
      <c r="G14" s="7">
        <f t="shared" si="2"/>
        <v>-48419.93</v>
      </c>
      <c r="H14" s="7">
        <f t="shared" si="2"/>
        <v>0</v>
      </c>
      <c r="I14" s="7">
        <f t="shared" si="2"/>
        <v>0</v>
      </c>
      <c r="J14" s="7">
        <f t="shared" si="2"/>
        <v>0</v>
      </c>
      <c r="K14" s="7">
        <f t="shared" si="2"/>
        <v>0</v>
      </c>
      <c r="L14" s="7">
        <f t="shared" si="2"/>
        <v>0</v>
      </c>
      <c r="M14" s="7">
        <f t="shared" si="2"/>
        <v>0</v>
      </c>
      <c r="N14" s="7">
        <f t="shared" si="2"/>
        <v>0</v>
      </c>
      <c r="O14" s="7">
        <f t="shared" si="2"/>
        <v>0</v>
      </c>
      <c r="P14" s="7">
        <f t="shared" si="1"/>
        <v>-55419.93</v>
      </c>
    </row>
    <row r="15" spans="1:16" s="25" customFormat="1" ht="38.25">
      <c r="A15" s="27" t="s">
        <v>33</v>
      </c>
      <c r="B15" s="27" t="s">
        <v>25</v>
      </c>
      <c r="C15" s="27" t="s">
        <v>26</v>
      </c>
      <c r="D15" s="26" t="s">
        <v>27</v>
      </c>
      <c r="E15" s="12">
        <v>-55419.93</v>
      </c>
      <c r="F15" s="12">
        <v>-55419.93</v>
      </c>
      <c r="G15" s="12">
        <v>-48419.93</v>
      </c>
      <c r="H15" s="12"/>
      <c r="I15" s="7"/>
      <c r="J15" s="7"/>
      <c r="K15" s="7"/>
      <c r="L15" s="7"/>
      <c r="M15" s="7"/>
      <c r="N15" s="7"/>
      <c r="O15" s="7"/>
      <c r="P15" s="7">
        <f t="shared" si="1"/>
        <v>-55419.93</v>
      </c>
    </row>
    <row r="16" spans="1:16" s="16" customFormat="1" ht="25.5">
      <c r="A16" s="17" t="s">
        <v>22</v>
      </c>
      <c r="B16" s="18"/>
      <c r="C16" s="19"/>
      <c r="D16" s="20" t="s">
        <v>23</v>
      </c>
      <c r="E16" s="7">
        <f>E17</f>
        <v>2855419.93</v>
      </c>
      <c r="F16" s="7">
        <f t="shared" ref="F16:O16" si="3">F17</f>
        <v>0</v>
      </c>
      <c r="G16" s="7">
        <f t="shared" si="3"/>
        <v>0</v>
      </c>
      <c r="H16" s="7">
        <f t="shared" si="3"/>
        <v>0</v>
      </c>
      <c r="I16" s="7">
        <f t="shared" si="3"/>
        <v>0</v>
      </c>
      <c r="J16" s="7">
        <f t="shared" si="3"/>
        <v>0</v>
      </c>
      <c r="K16" s="7">
        <f t="shared" si="3"/>
        <v>0</v>
      </c>
      <c r="L16" s="7">
        <f t="shared" si="3"/>
        <v>0</v>
      </c>
      <c r="M16" s="7">
        <f t="shared" si="3"/>
        <v>0</v>
      </c>
      <c r="N16" s="7">
        <f t="shared" si="3"/>
        <v>0</v>
      </c>
      <c r="O16" s="7">
        <f t="shared" si="3"/>
        <v>0</v>
      </c>
      <c r="P16" s="7">
        <f t="shared" si="1"/>
        <v>2855419.93</v>
      </c>
    </row>
    <row r="17" spans="1:16" s="16" customFormat="1">
      <c r="A17" s="17" t="s">
        <v>24</v>
      </c>
      <c r="B17" s="18"/>
      <c r="C17" s="19"/>
      <c r="D17" s="21"/>
      <c r="E17" s="7">
        <f>E21+E19+E20+E18</f>
        <v>2855419.93</v>
      </c>
      <c r="F17" s="7">
        <f t="shared" ref="F17:O17" si="4">F21+F19+F20+F18</f>
        <v>0</v>
      </c>
      <c r="G17" s="7">
        <f t="shared" si="4"/>
        <v>0</v>
      </c>
      <c r="H17" s="7">
        <f t="shared" si="4"/>
        <v>0</v>
      </c>
      <c r="I17" s="7">
        <f t="shared" si="4"/>
        <v>0</v>
      </c>
      <c r="J17" s="7">
        <f t="shared" si="4"/>
        <v>0</v>
      </c>
      <c r="K17" s="7">
        <f t="shared" si="4"/>
        <v>0</v>
      </c>
      <c r="L17" s="7">
        <f t="shared" si="4"/>
        <v>0</v>
      </c>
      <c r="M17" s="7">
        <f t="shared" si="4"/>
        <v>0</v>
      </c>
      <c r="N17" s="7">
        <f t="shared" si="4"/>
        <v>0</v>
      </c>
      <c r="O17" s="7">
        <f t="shared" si="4"/>
        <v>0</v>
      </c>
      <c r="P17" s="7">
        <f t="shared" si="1"/>
        <v>2855419.93</v>
      </c>
    </row>
    <row r="18" spans="1:16" s="25" customFormat="1" ht="25.5">
      <c r="A18" s="28" t="s">
        <v>34</v>
      </c>
      <c r="B18" s="28" t="s">
        <v>35</v>
      </c>
      <c r="C18" s="29" t="s">
        <v>36</v>
      </c>
      <c r="D18" s="30" t="s">
        <v>37</v>
      </c>
      <c r="E18" s="12">
        <v>2127481.2000000002</v>
      </c>
      <c r="F18" s="12"/>
      <c r="G18" s="12"/>
      <c r="H18" s="7"/>
      <c r="I18" s="7"/>
      <c r="J18" s="12"/>
      <c r="K18" s="12"/>
      <c r="L18" s="12"/>
      <c r="M18" s="12"/>
      <c r="N18" s="12"/>
      <c r="O18" s="12"/>
      <c r="P18" s="7">
        <f t="shared" si="1"/>
        <v>2127481.2000000002</v>
      </c>
    </row>
    <row r="19" spans="1:16" s="24" customFormat="1" ht="25.5">
      <c r="A19" s="28" t="s">
        <v>38</v>
      </c>
      <c r="B19" s="28" t="s">
        <v>39</v>
      </c>
      <c r="C19" s="28" t="s">
        <v>40</v>
      </c>
      <c r="D19" s="22" t="s">
        <v>41</v>
      </c>
      <c r="E19" s="12">
        <v>526434.81000000006</v>
      </c>
      <c r="F19" s="12"/>
      <c r="G19" s="12"/>
      <c r="H19" s="7"/>
      <c r="I19" s="7"/>
      <c r="J19" s="12"/>
      <c r="K19" s="12"/>
      <c r="L19" s="12"/>
      <c r="M19" s="12"/>
      <c r="N19" s="12"/>
      <c r="O19" s="12"/>
      <c r="P19" s="7">
        <f t="shared" si="1"/>
        <v>526434.81000000006</v>
      </c>
    </row>
    <row r="20" spans="1:16" s="24" customFormat="1">
      <c r="A20" s="28" t="s">
        <v>42</v>
      </c>
      <c r="B20" s="28" t="s">
        <v>43</v>
      </c>
      <c r="C20" s="28" t="s">
        <v>44</v>
      </c>
      <c r="D20" s="22" t="s">
        <v>45</v>
      </c>
      <c r="E20" s="12">
        <v>94990.67</v>
      </c>
      <c r="F20" s="12"/>
      <c r="G20" s="12"/>
      <c r="H20" s="7"/>
      <c r="I20" s="7"/>
      <c r="J20" s="12"/>
      <c r="K20" s="12"/>
      <c r="L20" s="12"/>
      <c r="M20" s="12"/>
      <c r="N20" s="12"/>
      <c r="O20" s="12"/>
      <c r="P20" s="7">
        <f t="shared" si="1"/>
        <v>94990.67</v>
      </c>
    </row>
    <row r="21" spans="1:16" s="16" customFormat="1" ht="25.5">
      <c r="A21" s="28" t="s">
        <v>29</v>
      </c>
      <c r="B21" s="28" t="s">
        <v>30</v>
      </c>
      <c r="C21" s="29" t="s">
        <v>31</v>
      </c>
      <c r="D21" s="30" t="s">
        <v>32</v>
      </c>
      <c r="E21" s="9">
        <v>106513.25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7">
        <f t="shared" si="1"/>
        <v>106513.25</v>
      </c>
    </row>
    <row r="22" spans="1:16">
      <c r="A22" s="10" t="s">
        <v>19</v>
      </c>
      <c r="B22" s="10" t="s">
        <v>19</v>
      </c>
      <c r="C22" s="11" t="s">
        <v>19</v>
      </c>
      <c r="D22" s="7" t="s">
        <v>20</v>
      </c>
      <c r="E22" s="7">
        <f t="shared" ref="E22:O22" si="5">E13+E16</f>
        <v>2800000</v>
      </c>
      <c r="F22" s="7">
        <f t="shared" si="5"/>
        <v>-55419.93</v>
      </c>
      <c r="G22" s="7">
        <f t="shared" si="5"/>
        <v>-48419.93</v>
      </c>
      <c r="H22" s="7">
        <f t="shared" si="5"/>
        <v>0</v>
      </c>
      <c r="I22" s="7">
        <f t="shared" si="5"/>
        <v>0</v>
      </c>
      <c r="J22" s="7">
        <f t="shared" si="5"/>
        <v>0</v>
      </c>
      <c r="K22" s="7">
        <f t="shared" si="5"/>
        <v>0</v>
      </c>
      <c r="L22" s="7">
        <f t="shared" si="5"/>
        <v>0</v>
      </c>
      <c r="M22" s="7">
        <f t="shared" si="5"/>
        <v>0</v>
      </c>
      <c r="N22" s="7">
        <f t="shared" si="5"/>
        <v>0</v>
      </c>
      <c r="O22" s="7">
        <f t="shared" si="5"/>
        <v>0</v>
      </c>
      <c r="P22" s="7">
        <f t="shared" ref="P22" si="6">E22+J22</f>
        <v>2800000</v>
      </c>
    </row>
    <row r="24" spans="1:16" ht="15.75">
      <c r="B24" s="32" t="s">
        <v>47</v>
      </c>
      <c r="C24" s="31"/>
      <c r="D24" s="31"/>
      <c r="E24" s="31"/>
      <c r="F24" s="31"/>
      <c r="G24" s="31"/>
      <c r="H24" s="31"/>
      <c r="I24" s="32" t="s">
        <v>48</v>
      </c>
      <c r="J24" s="13"/>
    </row>
    <row r="25" spans="1:16" ht="15.75">
      <c r="B25" s="31"/>
      <c r="C25" s="31"/>
      <c r="D25" s="31"/>
      <c r="E25" s="31"/>
      <c r="F25" s="31"/>
      <c r="G25" s="31"/>
      <c r="H25" s="31"/>
      <c r="I25" s="31"/>
      <c r="J25" s="13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2019-12-27T07:51:01Z</cp:lastPrinted>
  <dcterms:created xsi:type="dcterms:W3CDTF">2018-12-19T09:46:49Z</dcterms:created>
  <dcterms:modified xsi:type="dcterms:W3CDTF">2020-01-02T13:05:10Z</dcterms:modified>
</cp:coreProperties>
</file>