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21" i="1"/>
  <c r="F20" s="1"/>
  <c r="G21"/>
  <c r="H21"/>
  <c r="H20" s="1"/>
  <c r="I21"/>
  <c r="I20" s="1"/>
  <c r="J21"/>
  <c r="K21"/>
  <c r="L21"/>
  <c r="L20" s="1"/>
  <c r="M21"/>
  <c r="M20" s="1"/>
  <c r="N21"/>
  <c r="N20" s="1"/>
  <c r="N27" s="1"/>
  <c r="O21"/>
  <c r="O20" s="1"/>
  <c r="E21"/>
  <c r="E20" s="1"/>
  <c r="F18"/>
  <c r="F17" s="1"/>
  <c r="G18"/>
  <c r="G17" s="1"/>
  <c r="H18"/>
  <c r="H17" s="1"/>
  <c r="I18"/>
  <c r="I17" s="1"/>
  <c r="J18"/>
  <c r="J17" s="1"/>
  <c r="K18"/>
  <c r="K17" s="1"/>
  <c r="L18"/>
  <c r="L17" s="1"/>
  <c r="M18"/>
  <c r="M17" s="1"/>
  <c r="N18"/>
  <c r="N17" s="1"/>
  <c r="O18"/>
  <c r="O17" s="1"/>
  <c r="E18"/>
  <c r="E17" s="1"/>
  <c r="P22"/>
  <c r="P23"/>
  <c r="K20"/>
  <c r="K27" s="1"/>
  <c r="P16"/>
  <c r="P19"/>
  <c r="F15"/>
  <c r="F14" s="1"/>
  <c r="G15"/>
  <c r="G14" s="1"/>
  <c r="H15"/>
  <c r="H14" s="1"/>
  <c r="I15"/>
  <c r="I14" s="1"/>
  <c r="J15"/>
  <c r="J14" s="1"/>
  <c r="K15"/>
  <c r="K14" s="1"/>
  <c r="L15"/>
  <c r="M15"/>
  <c r="M14" s="1"/>
  <c r="N15"/>
  <c r="N14" s="1"/>
  <c r="O15"/>
  <c r="O14" s="1"/>
  <c r="E15"/>
  <c r="E14" s="1"/>
  <c r="P26"/>
  <c r="F25"/>
  <c r="F24" s="1"/>
  <c r="G25"/>
  <c r="G24" s="1"/>
  <c r="H25"/>
  <c r="H24" s="1"/>
  <c r="I25"/>
  <c r="I24" s="1"/>
  <c r="J25"/>
  <c r="J24" s="1"/>
  <c r="K25"/>
  <c r="K24" s="1"/>
  <c r="L25"/>
  <c r="L24" s="1"/>
  <c r="M25"/>
  <c r="M24" s="1"/>
  <c r="N25"/>
  <c r="N24" s="1"/>
  <c r="O25"/>
  <c r="O24" s="1"/>
  <c r="E25"/>
  <c r="E24" s="1"/>
  <c r="P24" s="1"/>
  <c r="G20"/>
  <c r="L14"/>
  <c r="E27" l="1"/>
  <c r="L27"/>
  <c r="H27"/>
  <c r="F27"/>
  <c r="G27"/>
  <c r="O27"/>
  <c r="M27"/>
  <c r="I27"/>
  <c r="P17"/>
  <c r="P18"/>
  <c r="P25"/>
  <c r="P21"/>
  <c r="P14"/>
  <c r="P15"/>
  <c r="J20"/>
  <c r="J27" s="1"/>
  <c r="P20" l="1"/>
  <c r="P27"/>
</calcChain>
</file>

<file path=xl/sharedStrings.xml><?xml version="1.0" encoding="utf-8"?>
<sst xmlns="http://schemas.openxmlformats.org/spreadsheetml/2006/main" count="66" uniqueCount="58">
  <si>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</si>
  <si>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</si>
  <si>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</si>
  <si>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</si>
  <si>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</si>
  <si>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</si>
  <si>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</si>
  <si>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</si>
  <si>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</si>
  <si>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</si>
  <si>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</si>
  <si>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</si>
  <si>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</si>
  <si>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</si>
  <si>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</si>
  <si>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</si>
  <si>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</si>
  <si>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0600000</t>
  </si>
  <si>
    <t>Відділ освіти виконавчих органів Дрогобицької міської ради</t>
  </si>
  <si>
    <t>0610000</t>
  </si>
  <si>
    <t>0611020</t>
  </si>
  <si>
    <t>0921</t>
  </si>
  <si>
    <t>1020</t>
  </si>
  <si>
    <t>1200000</t>
  </si>
  <si>
    <t>Департамент міського господарства Дрогобицької міської ради</t>
  </si>
  <si>
    <t>1210000</t>
  </si>
  <si>
    <t>X</t>
  </si>
  <si>
    <t>УСЬОГО</t>
  </si>
  <si>
    <t>13203100000</t>
  </si>
  <si>
    <t>(код бюджету)</t>
  </si>
  <si>
    <t xml:space="preserve">до рішення сесії </t>
  </si>
  <si>
    <r>
      <t>Надання загальної середньої освіти закладами загальної середньої освіти (у тому числі з дошкільними підрозділами (відділеннями, групами)) (</t>
    </r>
    <r>
      <rPr>
        <i/>
        <sz val="10"/>
        <color theme="1"/>
        <rFont val="Calibri"/>
        <family val="2"/>
        <charset val="204"/>
        <scheme val="minor"/>
      </rPr>
      <t xml:space="preserve"> в тому числі співфінансування проекту "Придбання спортивного інвентаря в спортивні зали ліцею № 1 імені Івана Франка" в сумі 58244,0 грн. )</t>
    </r>
  </si>
  <si>
    <t>Начальник фінансового управління</t>
  </si>
  <si>
    <t>О.Савран</t>
  </si>
  <si>
    <t>0180</t>
  </si>
  <si>
    <t>1216030</t>
  </si>
  <si>
    <t>6030</t>
  </si>
  <si>
    <t>0620</t>
  </si>
  <si>
    <t>Організація благоустрою населених пунктів</t>
  </si>
  <si>
    <t>3700000</t>
  </si>
  <si>
    <t>Фінансове управління Дрогобицької міської ради</t>
  </si>
  <si>
    <t>3710000</t>
  </si>
  <si>
    <t>3719770</t>
  </si>
  <si>
    <t>9770</t>
  </si>
  <si>
    <t>Інші субвенції з місцевого бюджету</t>
  </si>
  <si>
    <t>0700000</t>
  </si>
  <si>
    <t>Відділ охорони здоров`я виконавчих органів Дрогобицької міської ради</t>
  </si>
  <si>
    <t>0710000</t>
  </si>
  <si>
    <t>1216011</t>
  </si>
  <si>
    <t>6011</t>
  </si>
  <si>
    <t>0610</t>
  </si>
  <si>
    <t>Експлуатація та технічне обслуговування житлового фонду</t>
  </si>
  <si>
    <t>Додаток 1</t>
  </si>
  <si>
    <t>0712030</t>
  </si>
  <si>
    <t>2030</t>
  </si>
  <si>
    <t>0733</t>
  </si>
  <si>
    <t>Лікарсько-акушерська допомога вагітним, породіллям та новонародженим</t>
  </si>
  <si>
    <t>від 27.05.2020 № 2400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</si>
</sst>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0" fillId="0" borderId="2" xfId="0" quotePrefix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4" fontId="0" fillId="0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0" xfId="0"/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0" xfId="0"/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0" borderId="2" xfId="0" quotePrefix="1" applyBorder="1" applyAlignment="1">
      <alignment vertic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0"/>
  <sheetViews>
    <sheetView tabSelected="1" zoomScale="85" zoomScaleNormal="85" workbookViewId="0">
      <pane ySplit="12" topLeftCell="A13" activePane="bottomLeft" state="frozen"/>
      <selection pane="bottomLeft" activeCell="M3" sqref="M3"/>
    </sheetView>
  </sheetViews>
  <sheetFormatPr defaultRowHeight="12.75"/>
  <cols>
    <col min="1" max="1" width="12" customWidth="1"/>
    <col min="2" max="3" width="12" style="5" customWidth="1"/>
    <col min="4" max="4" width="40.7109375" style="5" customWidth="1"/>
    <col min="5" max="16" width="13.7109375" style="5" customWidth="1"/>
  </cols>
  <sheetData>
    <row r="1" spans="1:16">
      <c r="M1" s="5" t="s">
        <v>52</v>
      </c>
    </row>
    <row r="2" spans="1:16">
      <c r="M2" s="5" t="s">
        <v>30</v>
      </c>
    </row>
    <row r="3" spans="1:16">
      <c r="M3" s="5" t="s">
        <v>57</v>
      </c>
    </row>
    <row r="5" spans="1:16">
      <c r="A5" s="43" t="s">
        <v>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</row>
    <row r="6" spans="1:16">
      <c r="A6" s="43" t="s">
        <v>1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>
      <c r="A7" s="4" t="s">
        <v>28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>
      <c r="A8" s="3" t="s">
        <v>29</v>
      </c>
      <c r="P8" s="7" t="s">
        <v>2</v>
      </c>
    </row>
    <row r="9" spans="1:16">
      <c r="A9" s="45" t="s">
        <v>3</v>
      </c>
      <c r="B9" s="47" t="s">
        <v>4</v>
      </c>
      <c r="C9" s="47" t="s">
        <v>5</v>
      </c>
      <c r="D9" s="48" t="s">
        <v>6</v>
      </c>
      <c r="E9" s="48" t="s">
        <v>7</v>
      </c>
      <c r="F9" s="48"/>
      <c r="G9" s="48"/>
      <c r="H9" s="48"/>
      <c r="I9" s="48"/>
      <c r="J9" s="48" t="s">
        <v>14</v>
      </c>
      <c r="K9" s="48"/>
      <c r="L9" s="48"/>
      <c r="M9" s="48"/>
      <c r="N9" s="48"/>
      <c r="O9" s="48"/>
      <c r="P9" s="48" t="s">
        <v>16</v>
      </c>
    </row>
    <row r="10" spans="1:16">
      <c r="A10" s="46"/>
      <c r="B10" s="48"/>
      <c r="C10" s="48"/>
      <c r="D10" s="48"/>
      <c r="E10" s="48" t="s">
        <v>8</v>
      </c>
      <c r="F10" s="48" t="s">
        <v>9</v>
      </c>
      <c r="G10" s="48" t="s">
        <v>10</v>
      </c>
      <c r="H10" s="48"/>
      <c r="I10" s="48" t="s">
        <v>13</v>
      </c>
      <c r="J10" s="48" t="s">
        <v>8</v>
      </c>
      <c r="K10" s="48" t="s">
        <v>15</v>
      </c>
      <c r="L10" s="48" t="s">
        <v>9</v>
      </c>
      <c r="M10" s="48" t="s">
        <v>10</v>
      </c>
      <c r="N10" s="48"/>
      <c r="O10" s="48" t="s">
        <v>13</v>
      </c>
      <c r="P10" s="48"/>
    </row>
    <row r="11" spans="1:16">
      <c r="A11" s="46"/>
      <c r="B11" s="48"/>
      <c r="C11" s="48"/>
      <c r="D11" s="48"/>
      <c r="E11" s="48"/>
      <c r="F11" s="48"/>
      <c r="G11" s="48" t="s">
        <v>11</v>
      </c>
      <c r="H11" s="48" t="s">
        <v>12</v>
      </c>
      <c r="I11" s="48"/>
      <c r="J11" s="48"/>
      <c r="K11" s="48"/>
      <c r="L11" s="48"/>
      <c r="M11" s="48" t="s">
        <v>11</v>
      </c>
      <c r="N11" s="48" t="s">
        <v>12</v>
      </c>
      <c r="O11" s="48"/>
      <c r="P11" s="48"/>
    </row>
    <row r="12" spans="1:16" ht="44.25" customHeight="1">
      <c r="A12" s="46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</row>
    <row r="13" spans="1:16">
      <c r="A13" s="1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  <c r="L13" s="8">
        <v>12</v>
      </c>
      <c r="M13" s="8">
        <v>13</v>
      </c>
      <c r="N13" s="8">
        <v>14</v>
      </c>
      <c r="O13" s="8">
        <v>15</v>
      </c>
      <c r="P13" s="8">
        <v>16</v>
      </c>
    </row>
    <row r="14" spans="1:16" ht="25.5">
      <c r="A14" s="2" t="s">
        <v>17</v>
      </c>
      <c r="B14" s="9"/>
      <c r="C14" s="10"/>
      <c r="D14" s="11" t="s">
        <v>18</v>
      </c>
      <c r="E14" s="12">
        <f>E15</f>
        <v>39000</v>
      </c>
      <c r="F14" s="12">
        <f t="shared" ref="F14:O14" si="0">F15</f>
        <v>39000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  <c r="O14" s="12">
        <f t="shared" si="0"/>
        <v>0</v>
      </c>
      <c r="P14" s="12">
        <f t="shared" ref="P14:P27" si="1">E14+J14</f>
        <v>39000</v>
      </c>
    </row>
    <row r="15" spans="1:16">
      <c r="A15" s="2" t="s">
        <v>19</v>
      </c>
      <c r="B15" s="9"/>
      <c r="C15" s="10"/>
      <c r="D15" s="12"/>
      <c r="E15" s="12">
        <f t="shared" ref="E15:O15" si="2">SUM(E16:E16)</f>
        <v>39000</v>
      </c>
      <c r="F15" s="12">
        <f t="shared" si="2"/>
        <v>39000</v>
      </c>
      <c r="G15" s="12">
        <f t="shared" si="2"/>
        <v>0</v>
      </c>
      <c r="H15" s="12">
        <f t="shared" si="2"/>
        <v>0</v>
      </c>
      <c r="I15" s="12">
        <f t="shared" si="2"/>
        <v>0</v>
      </c>
      <c r="J15" s="12">
        <f t="shared" si="2"/>
        <v>0</v>
      </c>
      <c r="K15" s="12">
        <f t="shared" si="2"/>
        <v>0</v>
      </c>
      <c r="L15" s="12">
        <f t="shared" si="2"/>
        <v>0</v>
      </c>
      <c r="M15" s="12">
        <f t="shared" si="2"/>
        <v>0</v>
      </c>
      <c r="N15" s="12">
        <f t="shared" si="2"/>
        <v>0</v>
      </c>
      <c r="O15" s="12">
        <f t="shared" si="2"/>
        <v>0</v>
      </c>
      <c r="P15" s="12">
        <f t="shared" si="1"/>
        <v>39000</v>
      </c>
    </row>
    <row r="16" spans="1:16" ht="89.25">
      <c r="A16" s="40" t="s">
        <v>20</v>
      </c>
      <c r="B16" s="13" t="s">
        <v>22</v>
      </c>
      <c r="C16" s="14" t="s">
        <v>21</v>
      </c>
      <c r="D16" s="15" t="s">
        <v>31</v>
      </c>
      <c r="E16" s="16">
        <v>39000</v>
      </c>
      <c r="F16" s="16">
        <v>39000</v>
      </c>
      <c r="G16" s="16"/>
      <c r="H16" s="16"/>
      <c r="I16" s="16"/>
      <c r="J16" s="16"/>
      <c r="K16" s="16"/>
      <c r="L16" s="16"/>
      <c r="M16" s="16"/>
      <c r="N16" s="16"/>
      <c r="O16" s="16"/>
      <c r="P16" s="12">
        <f t="shared" si="1"/>
        <v>39000</v>
      </c>
    </row>
    <row r="17" spans="1:16" s="27" customFormat="1" ht="25.5">
      <c r="A17" s="31" t="s">
        <v>45</v>
      </c>
      <c r="B17" s="32"/>
      <c r="C17" s="33"/>
      <c r="D17" s="34" t="s">
        <v>46</v>
      </c>
      <c r="E17" s="12">
        <f>E18</f>
        <v>20600</v>
      </c>
      <c r="F17" s="12">
        <f t="shared" ref="F17:O18" si="3">F18</f>
        <v>20600</v>
      </c>
      <c r="G17" s="12">
        <f t="shared" si="3"/>
        <v>0</v>
      </c>
      <c r="H17" s="12">
        <f t="shared" si="3"/>
        <v>0</v>
      </c>
      <c r="I17" s="12">
        <f t="shared" si="3"/>
        <v>0</v>
      </c>
      <c r="J17" s="12">
        <f t="shared" si="3"/>
        <v>0</v>
      </c>
      <c r="K17" s="12">
        <f t="shared" si="3"/>
        <v>0</v>
      </c>
      <c r="L17" s="12">
        <f t="shared" si="3"/>
        <v>0</v>
      </c>
      <c r="M17" s="12">
        <f t="shared" si="3"/>
        <v>0</v>
      </c>
      <c r="N17" s="12">
        <f t="shared" si="3"/>
        <v>0</v>
      </c>
      <c r="O17" s="12">
        <f t="shared" si="3"/>
        <v>0</v>
      </c>
      <c r="P17" s="12">
        <f t="shared" si="1"/>
        <v>20600</v>
      </c>
    </row>
    <row r="18" spans="1:16" s="27" customFormat="1">
      <c r="A18" s="31" t="s">
        <v>47</v>
      </c>
      <c r="B18" s="32"/>
      <c r="C18" s="33"/>
      <c r="D18" s="35"/>
      <c r="E18" s="12">
        <f>E19</f>
        <v>20600</v>
      </c>
      <c r="F18" s="12">
        <f t="shared" si="3"/>
        <v>20600</v>
      </c>
      <c r="G18" s="12">
        <f t="shared" si="3"/>
        <v>0</v>
      </c>
      <c r="H18" s="12">
        <f t="shared" si="3"/>
        <v>0</v>
      </c>
      <c r="I18" s="12">
        <f t="shared" si="3"/>
        <v>0</v>
      </c>
      <c r="J18" s="12">
        <f t="shared" si="3"/>
        <v>0</v>
      </c>
      <c r="K18" s="12">
        <f t="shared" si="3"/>
        <v>0</v>
      </c>
      <c r="L18" s="12">
        <f t="shared" si="3"/>
        <v>0</v>
      </c>
      <c r="M18" s="12">
        <f t="shared" si="3"/>
        <v>0</v>
      </c>
      <c r="N18" s="12">
        <f t="shared" si="3"/>
        <v>0</v>
      </c>
      <c r="O18" s="12">
        <f t="shared" si="3"/>
        <v>0</v>
      </c>
      <c r="P18" s="12">
        <f t="shared" si="1"/>
        <v>20600</v>
      </c>
    </row>
    <row r="19" spans="1:16" s="27" customFormat="1" ht="25.5">
      <c r="A19" s="40" t="s">
        <v>53</v>
      </c>
      <c r="B19" s="40" t="s">
        <v>54</v>
      </c>
      <c r="C19" s="40" t="s">
        <v>55</v>
      </c>
      <c r="D19" s="41" t="s">
        <v>56</v>
      </c>
      <c r="E19" s="16">
        <v>20600</v>
      </c>
      <c r="F19" s="16">
        <v>20600</v>
      </c>
      <c r="G19" s="16"/>
      <c r="H19" s="16"/>
      <c r="I19" s="16"/>
      <c r="J19" s="16"/>
      <c r="K19" s="16"/>
      <c r="L19" s="16"/>
      <c r="M19" s="16"/>
      <c r="N19" s="16"/>
      <c r="O19" s="16"/>
      <c r="P19" s="12">
        <f t="shared" si="1"/>
        <v>20600</v>
      </c>
    </row>
    <row r="20" spans="1:16" ht="25.5">
      <c r="A20" s="2" t="s">
        <v>23</v>
      </c>
      <c r="B20" s="9"/>
      <c r="C20" s="10"/>
      <c r="D20" s="11" t="s">
        <v>24</v>
      </c>
      <c r="E20" s="12">
        <f>E21</f>
        <v>-63200</v>
      </c>
      <c r="F20" s="12">
        <f t="shared" ref="F20:O20" si="4">F21</f>
        <v>-63200</v>
      </c>
      <c r="G20" s="12">
        <f t="shared" si="4"/>
        <v>0</v>
      </c>
      <c r="H20" s="12">
        <f t="shared" si="4"/>
        <v>0</v>
      </c>
      <c r="I20" s="12">
        <f t="shared" si="4"/>
        <v>0</v>
      </c>
      <c r="J20" s="12">
        <f t="shared" si="4"/>
        <v>0</v>
      </c>
      <c r="K20" s="12">
        <f t="shared" si="4"/>
        <v>0</v>
      </c>
      <c r="L20" s="12">
        <f t="shared" si="4"/>
        <v>0</v>
      </c>
      <c r="M20" s="12">
        <f t="shared" si="4"/>
        <v>0</v>
      </c>
      <c r="N20" s="12">
        <f t="shared" si="4"/>
        <v>0</v>
      </c>
      <c r="O20" s="12">
        <f t="shared" si="4"/>
        <v>0</v>
      </c>
      <c r="P20" s="12">
        <f t="shared" si="1"/>
        <v>-63200</v>
      </c>
    </row>
    <row r="21" spans="1:16">
      <c r="A21" s="2" t="s">
        <v>25</v>
      </c>
      <c r="B21" s="9"/>
      <c r="C21" s="10"/>
      <c r="D21" s="12"/>
      <c r="E21" s="12">
        <f t="shared" ref="E21:O21" si="5">SUM(E22:E23)</f>
        <v>-63200</v>
      </c>
      <c r="F21" s="12">
        <f t="shared" si="5"/>
        <v>-63200</v>
      </c>
      <c r="G21" s="12">
        <f t="shared" si="5"/>
        <v>0</v>
      </c>
      <c r="H21" s="12">
        <f t="shared" si="5"/>
        <v>0</v>
      </c>
      <c r="I21" s="12">
        <f t="shared" si="5"/>
        <v>0</v>
      </c>
      <c r="J21" s="12">
        <f t="shared" si="5"/>
        <v>0</v>
      </c>
      <c r="K21" s="12">
        <f t="shared" si="5"/>
        <v>0</v>
      </c>
      <c r="L21" s="12">
        <f t="shared" si="5"/>
        <v>0</v>
      </c>
      <c r="M21" s="12">
        <f t="shared" si="5"/>
        <v>0</v>
      </c>
      <c r="N21" s="12">
        <f t="shared" si="5"/>
        <v>0</v>
      </c>
      <c r="O21" s="12">
        <f t="shared" si="5"/>
        <v>0</v>
      </c>
      <c r="P21" s="12">
        <f t="shared" si="1"/>
        <v>-63200</v>
      </c>
    </row>
    <row r="22" spans="1:16" s="36" customFormat="1" ht="25.5">
      <c r="A22" s="37" t="s">
        <v>48</v>
      </c>
      <c r="B22" s="37" t="s">
        <v>49</v>
      </c>
      <c r="C22" s="38" t="s">
        <v>50</v>
      </c>
      <c r="D22" s="39" t="s">
        <v>51</v>
      </c>
      <c r="E22" s="18">
        <v>5000</v>
      </c>
      <c r="F22" s="18">
        <v>5000</v>
      </c>
      <c r="G22" s="12"/>
      <c r="H22" s="12"/>
      <c r="I22" s="12"/>
      <c r="J22" s="12"/>
      <c r="K22" s="12"/>
      <c r="L22" s="12"/>
      <c r="M22" s="12"/>
      <c r="N22" s="12"/>
      <c r="O22" s="12"/>
      <c r="P22" s="12">
        <f t="shared" si="1"/>
        <v>5000</v>
      </c>
    </row>
    <row r="23" spans="1:16">
      <c r="A23" s="19" t="s">
        <v>35</v>
      </c>
      <c r="B23" s="19" t="s">
        <v>36</v>
      </c>
      <c r="C23" s="20" t="s">
        <v>37</v>
      </c>
      <c r="D23" s="21" t="s">
        <v>38</v>
      </c>
      <c r="E23" s="18">
        <v>-68200</v>
      </c>
      <c r="F23" s="18">
        <v>-68200</v>
      </c>
      <c r="G23" s="12"/>
      <c r="H23" s="18"/>
      <c r="I23" s="12"/>
      <c r="J23" s="12"/>
      <c r="K23" s="12"/>
      <c r="L23" s="12"/>
      <c r="M23" s="12"/>
      <c r="N23" s="12"/>
      <c r="O23" s="12"/>
      <c r="P23" s="12">
        <f t="shared" si="1"/>
        <v>-68200</v>
      </c>
    </row>
    <row r="24" spans="1:16" ht="25.5">
      <c r="A24" s="22" t="s">
        <v>39</v>
      </c>
      <c r="B24" s="23"/>
      <c r="C24" s="24"/>
      <c r="D24" s="25" t="s">
        <v>40</v>
      </c>
      <c r="E24" s="12">
        <f>E25</f>
        <v>3600</v>
      </c>
      <c r="F24" s="12">
        <f t="shared" ref="F24:O25" si="6">F25</f>
        <v>3600</v>
      </c>
      <c r="G24" s="12">
        <f t="shared" si="6"/>
        <v>0</v>
      </c>
      <c r="H24" s="12">
        <f t="shared" si="6"/>
        <v>0</v>
      </c>
      <c r="I24" s="12">
        <f t="shared" si="6"/>
        <v>0</v>
      </c>
      <c r="J24" s="12">
        <f t="shared" si="6"/>
        <v>0</v>
      </c>
      <c r="K24" s="12">
        <f t="shared" si="6"/>
        <v>0</v>
      </c>
      <c r="L24" s="12">
        <f t="shared" si="6"/>
        <v>0</v>
      </c>
      <c r="M24" s="12">
        <f t="shared" si="6"/>
        <v>0</v>
      </c>
      <c r="N24" s="12">
        <f t="shared" si="6"/>
        <v>0</v>
      </c>
      <c r="O24" s="12">
        <f t="shared" si="6"/>
        <v>0</v>
      </c>
      <c r="P24" s="12">
        <f t="shared" si="1"/>
        <v>3600</v>
      </c>
    </row>
    <row r="25" spans="1:16">
      <c r="A25" s="22" t="s">
        <v>41</v>
      </c>
      <c r="B25" s="23"/>
      <c r="C25" s="24"/>
      <c r="D25" s="26"/>
      <c r="E25" s="12">
        <f>E26</f>
        <v>3600</v>
      </c>
      <c r="F25" s="12">
        <f t="shared" si="6"/>
        <v>3600</v>
      </c>
      <c r="G25" s="12">
        <f t="shared" si="6"/>
        <v>0</v>
      </c>
      <c r="H25" s="12">
        <f t="shared" si="6"/>
        <v>0</v>
      </c>
      <c r="I25" s="12">
        <f t="shared" si="6"/>
        <v>0</v>
      </c>
      <c r="J25" s="12">
        <f t="shared" si="6"/>
        <v>0</v>
      </c>
      <c r="K25" s="12">
        <f t="shared" si="6"/>
        <v>0</v>
      </c>
      <c r="L25" s="12">
        <f t="shared" si="6"/>
        <v>0</v>
      </c>
      <c r="M25" s="12">
        <f t="shared" si="6"/>
        <v>0</v>
      </c>
      <c r="N25" s="12">
        <f t="shared" si="6"/>
        <v>0</v>
      </c>
      <c r="O25" s="12">
        <f t="shared" si="6"/>
        <v>0</v>
      </c>
      <c r="P25" s="12">
        <f t="shared" si="1"/>
        <v>3600</v>
      </c>
    </row>
    <row r="26" spans="1:16">
      <c r="A26" s="28" t="s">
        <v>42</v>
      </c>
      <c r="B26" s="28" t="s">
        <v>43</v>
      </c>
      <c r="C26" s="29" t="s">
        <v>34</v>
      </c>
      <c r="D26" s="30" t="s">
        <v>44</v>
      </c>
      <c r="E26" s="16">
        <v>3600</v>
      </c>
      <c r="F26" s="16">
        <v>3600</v>
      </c>
      <c r="G26" s="16"/>
      <c r="H26" s="16"/>
      <c r="I26" s="16"/>
      <c r="J26" s="16"/>
      <c r="K26" s="16"/>
      <c r="L26" s="16"/>
      <c r="M26" s="16"/>
      <c r="N26" s="16"/>
      <c r="O26" s="16"/>
      <c r="P26" s="12">
        <f t="shared" si="1"/>
        <v>3600</v>
      </c>
    </row>
    <row r="27" spans="1:16">
      <c r="A27" s="9" t="s">
        <v>26</v>
      </c>
      <c r="B27" s="9" t="s">
        <v>26</v>
      </c>
      <c r="C27" s="10" t="s">
        <v>26</v>
      </c>
      <c r="D27" s="12" t="s">
        <v>27</v>
      </c>
      <c r="E27" s="12">
        <f t="shared" ref="E27:O27" si="7">E20+E14+E24+E17</f>
        <v>0</v>
      </c>
      <c r="F27" s="12">
        <f t="shared" si="7"/>
        <v>0</v>
      </c>
      <c r="G27" s="12">
        <f t="shared" si="7"/>
        <v>0</v>
      </c>
      <c r="H27" s="12">
        <f t="shared" si="7"/>
        <v>0</v>
      </c>
      <c r="I27" s="12">
        <f t="shared" si="7"/>
        <v>0</v>
      </c>
      <c r="J27" s="12">
        <f t="shared" si="7"/>
        <v>0</v>
      </c>
      <c r="K27" s="12">
        <f t="shared" si="7"/>
        <v>0</v>
      </c>
      <c r="L27" s="12">
        <f t="shared" si="7"/>
        <v>0</v>
      </c>
      <c r="M27" s="12">
        <f t="shared" si="7"/>
        <v>0</v>
      </c>
      <c r="N27" s="12">
        <f t="shared" si="7"/>
        <v>0</v>
      </c>
      <c r="O27" s="12">
        <f t="shared" si="7"/>
        <v>0</v>
      </c>
      <c r="P27" s="12">
        <f t="shared" si="1"/>
        <v>0</v>
      </c>
    </row>
    <row r="30" spans="1:16" ht="19.5" customHeight="1">
      <c r="B30" s="42" t="s">
        <v>32</v>
      </c>
      <c r="C30" s="42"/>
      <c r="D30" s="42"/>
      <c r="E30" s="42"/>
      <c r="I30" s="17" t="s">
        <v>33</v>
      </c>
    </row>
  </sheetData>
  <mergeCells count="23">
    <mergeCell ref="J9:O9"/>
    <mergeCell ref="J10:J12"/>
    <mergeCell ref="K10:K12"/>
    <mergeCell ref="L10:L12"/>
    <mergeCell ref="M10:N10"/>
    <mergeCell ref="M11:M12"/>
    <mergeCell ref="N11:N12"/>
    <mergeCell ref="B30:E30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2020-05-29T06:54:02Z</cp:lastPrinted>
  <dcterms:created xsi:type="dcterms:W3CDTF">2020-01-30T15:03:23Z</dcterms:created>
  <dcterms:modified xsi:type="dcterms:W3CDTF">2020-06-01T13:42:21Z</dcterms:modified>
</cp:coreProperties>
</file>