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Лист1!$A$1:$D$45</definedName>
  </definedNames>
  <calcPr calcId="124519"/>
</workbook>
</file>

<file path=xl/calcChain.xml><?xml version="1.0" encoding="utf-8"?>
<calcChain xmlns="http://schemas.openxmlformats.org/spreadsheetml/2006/main">
  <c r="D13" i="1"/>
  <c r="D16"/>
  <c r="D15" s="1"/>
  <c r="D22" s="1"/>
  <c r="D43"/>
  <c r="D42"/>
  <c r="D31"/>
  <c r="D34"/>
  <c r="D23"/>
  <c r="D19"/>
  <c r="D29"/>
  <c r="D21" l="1"/>
  <c r="D41"/>
</calcChain>
</file>

<file path=xl/sharedStrings.xml><?xml version="1.0" encoding="utf-8"?>
<sst xmlns="http://schemas.openxmlformats.org/spreadsheetml/2006/main" count="54" uniqueCount="33">
  <si>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</si>
  <si>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</si>
  <si>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</si>
  <si>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</si>
  <si>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</si>
  <si>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</si>
  <si>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</si>
  <si>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</si>
  <si>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</si>
  <si>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</si>
  <si>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</si>
  <si>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</si>
  <si>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</si>
  <si>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 xml:space="preserve">Міжбюджетні трансферти на 2021 рік 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</si>
  <si>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</si>
  <si>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</si>
  <si>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</si>
  <si>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</si>
  <si>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</si>
  <si>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від __________2021 №_____</t>
  </si>
  <si>
    <t>Найменування трансферту/Найменування бюджету – надавача міжбюджетного трансферту</t>
  </si>
  <si>
    <t>Додаток 5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</si>
  <si>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</si>
  <si>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матеріально-технічного забезпечення ефективної діяльності територіального сервісного центру МВС №4642 РСЦ ГСЦ МВС у Львівській області на 2021 рік)</t>
  </si>
  <si>
    <t>до рішення сесії</t>
  </si>
  <si>
    <t>Обласний бюджет Львівської області</t>
  </si>
  <si>
    <t>Інші субвенції з місцевого бюджету</t>
  </si>
  <si>
    <t>Субвенція для обласного бюджету Львівської області на співфінансування "Реставрація дзвіниці дерев’яної церкви Воздвиження Чесного Хреста пам’ятки архітектури національного значення 1661рр. (ох.№378) у  м.Дрогобичі Львівської області (характер робіт - реставрація)"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</si>
  <si>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</si>
  <si>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державному бюджету на виконання цільової програми профілактики злочинності та сприяння діяльності правоохоронним органам на території Дрогобицької міської територіальної громади</t>
  </si>
  <si>
    <t xml:space="preserve">Начальник фінансового управління                                                                                                                          Оксана САВРАН  </t>
  </si>
  <si>
    <t>Субвенція для обласного бюджету Львівської області на співфінансування коштів на придбання ноутбуків для педагогічних працівників закладів освіти  відповідно до постанови Кабінету Міністрів України від 21.04.2021 № 403</t>
  </si>
  <si>
    <t>-2350692,00</t>
  </si>
</sst>
</file>

<file path=xl/styles.xml><?xml version="1.0" encoding="utf-8"?>
<styleSheet xmlns="http://schemas.openxmlformats.org/spreadsheetml/2006/main">
  <numFmts count="2">
    <numFmt numFmtId="164" formatCode="#,##0.00\ _₴;[Red]#,##0.00\ _₴"/>
    <numFmt numFmtId="165" formatCode="#,##0.0"/>
  </numFmts>
  <fonts count="15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>
      <alignment vertical="top"/>
    </xf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4" fontId="8" fillId="0" borderId="1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4" fontId="0" fillId="0" borderId="0" xfId="0" applyNumberFormat="1"/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12" fillId="2" borderId="0" xfId="0" applyFont="1" applyFill="1" applyAlignment="1">
      <alignment vertical="top" wrapText="1"/>
    </xf>
    <xf numFmtId="165" fontId="13" fillId="0" borderId="1" xfId="1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8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0" fillId="0" borderId="0" xfId="0" applyNumberForma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view="pageBreakPreview" topLeftCell="A13" zoomScale="110" zoomScaleSheetLayoutView="110" workbookViewId="0">
      <selection activeCell="G36" sqref="G36"/>
    </sheetView>
  </sheetViews>
  <sheetFormatPr defaultRowHeight="12.75"/>
  <cols>
    <col min="1" max="1" width="14.7109375" customWidth="1"/>
    <col min="2" max="2" width="11.5703125" customWidth="1"/>
    <col min="3" max="3" width="95.140625" customWidth="1"/>
    <col min="4" max="4" width="30" customWidth="1"/>
    <col min="5" max="7" width="11.28515625" bestFit="1" customWidth="1"/>
  </cols>
  <sheetData>
    <row r="1" spans="1:6" ht="15.75">
      <c r="D1" s="1" t="s">
        <v>21</v>
      </c>
    </row>
    <row r="2" spans="1:6" ht="15.75">
      <c r="D2" s="1" t="s">
        <v>24</v>
      </c>
    </row>
    <row r="3" spans="1:6" ht="15.75">
      <c r="D3" s="1" t="s">
        <v>19</v>
      </c>
    </row>
    <row r="4" spans="1:6" ht="15.75">
      <c r="D4" s="1"/>
    </row>
    <row r="5" spans="1:6" ht="15.75" customHeight="1">
      <c r="A5" s="56" t="s">
        <v>13</v>
      </c>
      <c r="B5" s="56"/>
      <c r="C5" s="56"/>
      <c r="D5" s="56"/>
    </row>
    <row r="6" spans="1:6" ht="15.75" customHeight="1">
      <c r="A6" s="4"/>
      <c r="B6" s="4"/>
      <c r="C6" s="5">
        <v>13553000000</v>
      </c>
      <c r="D6" s="4"/>
    </row>
    <row r="7" spans="1:6" ht="15.75" customHeight="1">
      <c r="A7" s="4"/>
      <c r="B7" s="4"/>
      <c r="C7" s="3" t="s">
        <v>14</v>
      </c>
      <c r="D7" s="4"/>
    </row>
    <row r="8" spans="1:6" ht="18.75">
      <c r="A8" s="57" t="s">
        <v>15</v>
      </c>
      <c r="B8" s="57"/>
      <c r="C8" s="57"/>
      <c r="D8" s="57"/>
    </row>
    <row r="9" spans="1:6" ht="15.75">
      <c r="D9" s="2" t="s">
        <v>8</v>
      </c>
    </row>
    <row r="10" spans="1:6" ht="15.75">
      <c r="A10" s="58" t="s">
        <v>16</v>
      </c>
      <c r="B10" s="58"/>
      <c r="C10" s="13" t="s">
        <v>20</v>
      </c>
      <c r="D10" s="7" t="s">
        <v>0</v>
      </c>
    </row>
    <row r="11" spans="1:6" ht="15.75">
      <c r="A11" s="50">
        <v>1</v>
      </c>
      <c r="B11" s="50"/>
      <c r="C11" s="6">
        <v>2</v>
      </c>
      <c r="D11" s="6">
        <v>3</v>
      </c>
    </row>
    <row r="12" spans="1:6" ht="16.5" customHeight="1">
      <c r="A12" s="51" t="s">
        <v>1</v>
      </c>
      <c r="B12" s="59"/>
      <c r="C12" s="59"/>
      <c r="D12" s="60"/>
    </row>
    <row r="13" spans="1:6" ht="16.5" customHeight="1">
      <c r="A13" s="51">
        <v>99000000000</v>
      </c>
      <c r="B13" s="61"/>
      <c r="C13" s="30" t="s">
        <v>22</v>
      </c>
      <c r="D13" s="18">
        <f>D14</f>
        <v>5260200</v>
      </c>
    </row>
    <row r="14" spans="1:6" ht="47.25" customHeight="1">
      <c r="A14" s="64">
        <v>41040200</v>
      </c>
      <c r="B14" s="65"/>
      <c r="C14" s="39" t="s">
        <v>28</v>
      </c>
      <c r="D14" s="17">
        <v>5260200</v>
      </c>
      <c r="F14" s="23"/>
    </row>
    <row r="15" spans="1:6" ht="16.5" customHeight="1">
      <c r="A15" s="36"/>
      <c r="B15" s="38"/>
      <c r="C15" s="37" t="s">
        <v>25</v>
      </c>
      <c r="D15" s="18">
        <f>SUM(D16)</f>
        <v>111500</v>
      </c>
    </row>
    <row r="16" spans="1:6" ht="16.5" customHeight="1">
      <c r="A16" s="64">
        <v>41053900</v>
      </c>
      <c r="B16" s="65"/>
      <c r="C16" s="39" t="s">
        <v>26</v>
      </c>
      <c r="D16" s="17">
        <f>7500+104000</f>
        <v>111500</v>
      </c>
    </row>
    <row r="17" spans="1:7" ht="18" customHeight="1">
      <c r="A17" s="51"/>
      <c r="B17" s="52"/>
      <c r="C17" s="10"/>
      <c r="D17" s="17"/>
    </row>
    <row r="18" spans="1:7" ht="16.5" customHeight="1">
      <c r="A18" s="49" t="s">
        <v>2</v>
      </c>
      <c r="B18" s="49"/>
      <c r="C18" s="49"/>
      <c r="D18" s="49"/>
    </row>
    <row r="19" spans="1:7" ht="15.75">
      <c r="A19" s="54">
        <v>13100000000</v>
      </c>
      <c r="B19" s="55"/>
      <c r="C19" s="37" t="s">
        <v>25</v>
      </c>
      <c r="D19" s="41">
        <f>D20</f>
        <v>72000</v>
      </c>
    </row>
    <row r="20" spans="1:7" ht="15.75">
      <c r="A20" s="62">
        <v>41053900</v>
      </c>
      <c r="B20" s="63"/>
      <c r="C20" s="33" t="s">
        <v>26</v>
      </c>
      <c r="D20" s="12">
        <v>72000</v>
      </c>
    </row>
    <row r="21" spans="1:7" ht="16.5" customHeight="1">
      <c r="A21" s="50" t="s">
        <v>3</v>
      </c>
      <c r="B21" s="50"/>
      <c r="C21" s="9" t="s">
        <v>4</v>
      </c>
      <c r="D21" s="16">
        <f>D22+D23</f>
        <v>5443700</v>
      </c>
    </row>
    <row r="22" spans="1:7" ht="16.5" customHeight="1">
      <c r="A22" s="50" t="s">
        <v>3</v>
      </c>
      <c r="B22" s="50"/>
      <c r="C22" s="9" t="s">
        <v>5</v>
      </c>
      <c r="D22" s="11">
        <f>D15+D13</f>
        <v>5371700</v>
      </c>
      <c r="E22" s="23"/>
    </row>
    <row r="23" spans="1:7" ht="16.5" customHeight="1">
      <c r="A23" s="50" t="s">
        <v>3</v>
      </c>
      <c r="B23" s="50"/>
      <c r="C23" s="9" t="s">
        <v>6</v>
      </c>
      <c r="D23" s="11">
        <f>D19</f>
        <v>72000</v>
      </c>
    </row>
    <row r="24" spans="1:7" ht="33.75" customHeight="1">
      <c r="A24" s="57" t="s">
        <v>7</v>
      </c>
      <c r="B24" s="57"/>
      <c r="C24" s="57"/>
      <c r="D24" s="57"/>
    </row>
    <row r="25" spans="1:7" ht="15.75">
      <c r="A25" s="2"/>
      <c r="B25" s="2"/>
      <c r="D25" s="2" t="s">
        <v>8</v>
      </c>
    </row>
    <row r="26" spans="1:7" ht="99.75" customHeight="1">
      <c r="A26" s="14" t="s">
        <v>17</v>
      </c>
      <c r="B26" s="14" t="s">
        <v>9</v>
      </c>
      <c r="C26" s="7" t="s">
        <v>18</v>
      </c>
      <c r="D26" s="7" t="s">
        <v>0</v>
      </c>
    </row>
    <row r="27" spans="1:7" ht="15.75">
      <c r="A27" s="6">
        <v>1</v>
      </c>
      <c r="B27" s="6">
        <v>2</v>
      </c>
      <c r="C27" s="6">
        <v>3</v>
      </c>
      <c r="D27" s="6">
        <v>4</v>
      </c>
    </row>
    <row r="28" spans="1:7" ht="22.5" customHeight="1">
      <c r="A28" s="49" t="s">
        <v>10</v>
      </c>
      <c r="B28" s="49"/>
      <c r="C28" s="49"/>
      <c r="D28" s="49"/>
    </row>
    <row r="29" spans="1:7" ht="22.5" customHeight="1">
      <c r="A29" s="51">
        <v>99000000000</v>
      </c>
      <c r="B29" s="52"/>
      <c r="C29" s="22" t="s">
        <v>22</v>
      </c>
      <c r="D29" s="16">
        <f>SUM(D30:D30)</f>
        <v>-420000</v>
      </c>
    </row>
    <row r="30" spans="1:7" ht="69" customHeight="1">
      <c r="A30" s="31">
        <v>3719800</v>
      </c>
      <c r="B30" s="32">
        <v>9800</v>
      </c>
      <c r="C30" s="35" t="s">
        <v>29</v>
      </c>
      <c r="D30" s="44">
        <v>-420000</v>
      </c>
      <c r="G30" s="23"/>
    </row>
    <row r="31" spans="1:7" ht="30" customHeight="1">
      <c r="A31" s="54">
        <v>13100000000</v>
      </c>
      <c r="B31" s="55"/>
      <c r="C31" s="46" t="s">
        <v>25</v>
      </c>
      <c r="D31" s="19">
        <f>SUM(D32:D33)</f>
        <v>2350692</v>
      </c>
    </row>
    <row r="32" spans="1:7" ht="60.75" customHeight="1">
      <c r="A32" s="45">
        <v>3719770</v>
      </c>
      <c r="B32" s="45">
        <v>9770</v>
      </c>
      <c r="C32" s="39" t="s">
        <v>31</v>
      </c>
      <c r="D32" s="20">
        <v>2350692</v>
      </c>
    </row>
    <row r="33" spans="1:7" ht="24" customHeight="1">
      <c r="A33" s="49" t="s">
        <v>11</v>
      </c>
      <c r="B33" s="49"/>
      <c r="C33" s="49"/>
      <c r="D33" s="49"/>
    </row>
    <row r="34" spans="1:7" ht="24" customHeight="1">
      <c r="A34" s="51">
        <v>99000000000</v>
      </c>
      <c r="B34" s="52"/>
      <c r="C34" s="26" t="s">
        <v>22</v>
      </c>
      <c r="D34" s="19">
        <f>SUM(D35:D36)</f>
        <v>520000</v>
      </c>
    </row>
    <row r="35" spans="1:7" ht="67.5" customHeight="1">
      <c r="A35" s="42">
        <v>3719800</v>
      </c>
      <c r="B35" s="42">
        <v>9800</v>
      </c>
      <c r="C35" s="43" t="s">
        <v>29</v>
      </c>
      <c r="D35" s="20">
        <v>420000</v>
      </c>
    </row>
    <row r="36" spans="1:7" ht="80.25" customHeight="1">
      <c r="A36" s="24">
        <v>3719800</v>
      </c>
      <c r="B36" s="25">
        <v>9800</v>
      </c>
      <c r="C36" s="29" t="s">
        <v>23</v>
      </c>
      <c r="D36" s="20">
        <v>100000</v>
      </c>
      <c r="G36" s="66"/>
    </row>
    <row r="37" spans="1:7" ht="27.75" customHeight="1">
      <c r="A37" s="54">
        <v>13100000000</v>
      </c>
      <c r="B37" s="55"/>
      <c r="C37" s="34" t="s">
        <v>25</v>
      </c>
      <c r="D37" s="47" t="s">
        <v>32</v>
      </c>
    </row>
    <row r="38" spans="1:7" ht="66" customHeight="1">
      <c r="A38" s="24">
        <v>3719750</v>
      </c>
      <c r="B38" s="25">
        <v>9750</v>
      </c>
      <c r="C38" s="29" t="s">
        <v>27</v>
      </c>
      <c r="D38" s="20">
        <v>200000</v>
      </c>
    </row>
    <row r="39" spans="1:7" ht="66" customHeight="1">
      <c r="A39" s="24">
        <v>3719770</v>
      </c>
      <c r="B39" s="25">
        <v>9770</v>
      </c>
      <c r="C39" s="29" t="s">
        <v>27</v>
      </c>
      <c r="D39" s="40">
        <v>-200000</v>
      </c>
    </row>
    <row r="40" spans="1:7" ht="66" customHeight="1">
      <c r="A40" s="45">
        <v>3719770</v>
      </c>
      <c r="B40" s="45">
        <v>9770</v>
      </c>
      <c r="C40" s="39" t="s">
        <v>31</v>
      </c>
      <c r="D40" s="40">
        <v>-2350692</v>
      </c>
    </row>
    <row r="41" spans="1:7" ht="19.5" customHeight="1">
      <c r="A41" s="6" t="s">
        <v>3</v>
      </c>
      <c r="B41" s="6" t="s">
        <v>3</v>
      </c>
      <c r="C41" s="8" t="s">
        <v>12</v>
      </c>
      <c r="D41" s="21">
        <f>D42+D43</f>
        <v>100000</v>
      </c>
    </row>
    <row r="42" spans="1:7" ht="19.5" customHeight="1">
      <c r="A42" s="6" t="s">
        <v>3</v>
      </c>
      <c r="B42" s="6" t="s">
        <v>3</v>
      </c>
      <c r="C42" s="8" t="s">
        <v>5</v>
      </c>
      <c r="D42" s="12">
        <f>D29+D31</f>
        <v>1930692</v>
      </c>
    </row>
    <row r="43" spans="1:7" ht="19.5" customHeight="1">
      <c r="A43" s="6" t="s">
        <v>3</v>
      </c>
      <c r="B43" s="6" t="s">
        <v>3</v>
      </c>
      <c r="C43" s="8" t="s">
        <v>6</v>
      </c>
      <c r="D43" s="12">
        <f>D34+D37</f>
        <v>-1830692</v>
      </c>
    </row>
    <row r="44" spans="1:7" ht="40.5" customHeight="1">
      <c r="A44" s="27"/>
      <c r="B44" s="27"/>
      <c r="C44" s="27"/>
      <c r="D44" s="27"/>
    </row>
    <row r="45" spans="1:7" ht="35.25" customHeight="1">
      <c r="A45" s="53" t="s">
        <v>30</v>
      </c>
      <c r="B45" s="53"/>
      <c r="C45" s="53"/>
      <c r="D45" s="53"/>
      <c r="E45" s="28"/>
      <c r="F45" s="28"/>
    </row>
    <row r="46" spans="1:7" ht="15.75" customHeight="1">
      <c r="A46" s="48"/>
      <c r="B46" s="48"/>
      <c r="C46" s="48"/>
      <c r="D46" s="15"/>
    </row>
  </sheetData>
  <mergeCells count="24">
    <mergeCell ref="A5:D5"/>
    <mergeCell ref="A8:D8"/>
    <mergeCell ref="A24:D24"/>
    <mergeCell ref="A10:B10"/>
    <mergeCell ref="A12:D12"/>
    <mergeCell ref="A18:D18"/>
    <mergeCell ref="A11:B11"/>
    <mergeCell ref="A21:B21"/>
    <mergeCell ref="A22:B22"/>
    <mergeCell ref="A13:B13"/>
    <mergeCell ref="A17:B17"/>
    <mergeCell ref="A19:B19"/>
    <mergeCell ref="A20:B20"/>
    <mergeCell ref="A14:B14"/>
    <mergeCell ref="A16:B16"/>
    <mergeCell ref="A46:C46"/>
    <mergeCell ref="A28:D28"/>
    <mergeCell ref="A33:D33"/>
    <mergeCell ref="A23:B23"/>
    <mergeCell ref="A29:B29"/>
    <mergeCell ref="A34:B34"/>
    <mergeCell ref="A45:D45"/>
    <mergeCell ref="A37:B37"/>
    <mergeCell ref="A31:B31"/>
  </mergeCells>
  <pageMargins left="0.70866141732283472" right="0.31496062992125984" top="0.15748031496062992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2021-10-22T11:09:12Z</cp:lastPrinted>
  <dcterms:created xsi:type="dcterms:W3CDTF">2020-12-16T11:32:09Z</dcterms:created>
  <dcterms:modified xsi:type="dcterms:W3CDTF">2021-10-22T11:40:17Z</dcterms:modified>
</cp:coreProperties>
</file>