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975"/>
  </bookViews>
  <sheets>
    <sheet name="1 " sheetId="8" r:id="rId1"/>
  </sheets>
  <definedNames>
    <definedName name="_xlnm.Print_Area" localSheetId="0">'1 '!$A$1:$J$29</definedName>
  </definedNames>
  <calcPr calcId="124519" refMode="R1C1"/>
</workbook>
</file>

<file path=xl/calcChain.xml><?xml version="1.0" encoding="utf-8"?>
<calcChain xmlns="http://schemas.openxmlformats.org/spreadsheetml/2006/main">
  <c r="I20" i="8"/>
  <c r="I16"/>
  <c r="I7" l="1"/>
  <c r="I13" l="1"/>
  <c r="I15"/>
  <c r="I6" l="1"/>
  <c r="I19" l="1"/>
  <c r="I26" s="1"/>
  <c r="I12" l="1"/>
</calcChain>
</file>

<file path=xl/sharedStrings.xml><?xml version="1.0" encoding="utf-8"?>
<sst xmlns="http://schemas.openxmlformats.org/spreadsheetml/2006/main" count="91" uniqueCount="66">
  <si>
    <t>грн.</t>
  </si>
  <si>
    <t>Код Функціональної класифікації видатків та кредитування бюджету</t>
  </si>
  <si>
    <t>РАЗОМ:</t>
  </si>
  <si>
    <t>Розподіл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</si>
  <si>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</si>
  <si>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</si>
  <si>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</si>
  <si>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</si>
  <si>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</si>
  <si>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</si>
  <si>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</si>
  <si>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</si>
  <si>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</si>
  <si>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3700000</t>
  </si>
  <si>
    <t>Фінансове управління Дрогобицької міської ради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</si>
  <si>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</si>
  <si>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</si>
  <si>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</si>
  <si>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</si>
  <si>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</si>
  <si>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Додаток 4
до рішення сесії
від _____________№______</t>
  </si>
  <si>
    <t>Виконавчий комітет Дрогобицької міської ради</t>
  </si>
  <si>
    <t>0200000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</si>
  <si>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</si>
  <si>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</si>
  <si>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</si>
  <si>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</si>
  <si>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</si>
  <si>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0217350</t>
  </si>
  <si>
    <t>7350</t>
  </si>
  <si>
    <t>0443</t>
  </si>
  <si>
    <t>Розроблення схем планування та забудови територій (містобудівної документації)</t>
  </si>
  <si>
    <t>Виготовлення топогеодезичного знімання частини території с.Лішня Дрогобицького р-н Львівської обл.</t>
  </si>
  <si>
    <t>Розроблення проекту містобудівної документації "Детальний план території кварталу садибної забудови в с.Лішня Дрогобицького р-н Львівської обл.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</si>
  <si>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матеріально-технічного забезпечення ефективної діяльності територіального сервісного центру МВС №4642 РСЦ ГСЦ МВС у Львівській області на 2021 рік)</t>
  </si>
  <si>
    <t>1200000</t>
  </si>
  <si>
    <t>Департамент міського господарства Дрогобицької міської ради</t>
  </si>
  <si>
    <t>1210000</t>
  </si>
  <si>
    <t>0700000</t>
  </si>
  <si>
    <t>Відділ охорони здоров`я виконавчих органів Дрогобицької міської ради</t>
  </si>
  <si>
    <t>0710000</t>
  </si>
  <si>
    <t>3719770</t>
  </si>
  <si>
    <t>9770</t>
  </si>
  <si>
    <t>Інші субвенції з місцевого бюджету</t>
  </si>
  <si>
    <t>Субвенція для обласного бюджету Львівської області на співфінансування "Реставрація дзвіниці дерев’яної церкви Воздвиження Чесного Христа пам’ятки архітектури національного значення 1661рр. (ох.№378) у  м.Дрогобичі Львівськї області (характер робіт - реставрація)"</t>
  </si>
  <si>
    <t>3719750</t>
  </si>
  <si>
    <t>9750</t>
  </si>
  <si>
    <t>Субвенція з місцевого бюджету на співфінансування інвестиційних проектів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</si>
  <si>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</si>
  <si>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</si>
  <si>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</si>
  <si>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</si>
  <si>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доріг</t>
  </si>
  <si>
    <t>Реконструкція з прибудовою приймально-ургентного відділення з технічним переоснащенням під відділення екстреної (невідкладної) медичної допомоги в хірургічному корпусі Комунального некомерційного підприємства "Дрогобицька міська лікарня №1" Дрогобицької міської ради по вул. Шептицького,9 у м.Дрогобич, Львівської області</t>
  </si>
  <si>
    <t>0717322</t>
  </si>
  <si>
    <t>7322</t>
  </si>
  <si>
    <t>Будівництво1 медичних установ та закладів</t>
  </si>
  <si>
    <t>Розроблення генеральних планів населених пунктів (м.Стебник)</t>
  </si>
  <si>
    <t>1217310</t>
  </si>
  <si>
    <t>7310</t>
  </si>
  <si>
    <r>
      <t>Будівництво</t>
    </r>
    <r>
      <rPr>
        <vertAlign val="superscript"/>
        <sz val="12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об`єктів житлово-комунального господарства</t>
    </r>
  </si>
  <si>
    <t>Проведення заходів для боротьби з шкідливою дією потоку Задубичний на території міста Дрогобич Львівської області (від річки Тисмениця до вул.Гончара) (Капітальний ремонт)</t>
  </si>
  <si>
    <t>Капітальний ремонт вбиралень ратуші пл.Ринок,1 м.Дрогобич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</si>
  <si>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профілактики злочинності та сприяння діяльності правоохоронним органам на території Дрогобицької міської територіальної громади)</t>
  </si>
  <si>
    <t xml:space="preserve">Начальник фінансового управління                                                                                                                          Оксана САВРАН                                       
</t>
  </si>
  <si>
    <t>Субвенція для обласного бюджету Львівської області на співфінансування коштів на придбання ноутбуків для педагогічних працівників закладів освіти  відповідно до постанови Кабінету Міністрів України від 21.04.2021 № 403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</si>
</sst>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212529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68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Alignment="1">
      <alignment horizontal="left" vertical="center" wrapText="1"/>
    </xf>
    <xf numFmtId="2" fontId="2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164" fontId="7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Alignment="1">
      <alignment horizontal="left" vertical="top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view="pageBreakPreview" topLeftCell="A22" zoomScale="80" zoomScaleNormal="86" zoomScaleSheetLayoutView="80" workbookViewId="0">
      <selection activeCell="E24" sqref="E24"/>
    </sheetView>
  </sheetViews>
  <sheetFormatPr defaultRowHeight="18.75"/>
  <cols>
    <col min="1" max="1" width="12.140625" style="8" customWidth="1"/>
    <col min="2" max="2" width="9.5703125" style="19" customWidth="1"/>
    <col min="3" max="3" width="8.28515625" style="8" customWidth="1"/>
    <col min="4" max="4" width="65.85546875" style="26" customWidth="1"/>
    <col min="5" max="5" width="78.7109375" style="16" customWidth="1"/>
    <col min="6" max="6" width="13" style="7" customWidth="1"/>
    <col min="7" max="7" width="13.7109375" style="7" bestFit="1" customWidth="1"/>
    <col min="8" max="8" width="11.7109375" style="7" customWidth="1"/>
    <col min="9" max="9" width="20.5703125" style="7" customWidth="1"/>
    <col min="10" max="10" width="15" style="34" customWidth="1"/>
    <col min="11" max="11" width="22.85546875" style="29" customWidth="1"/>
    <col min="12" max="12" width="16.5703125" style="1" bestFit="1" customWidth="1"/>
    <col min="13" max="16384" width="9.140625" style="1"/>
  </cols>
  <sheetData>
    <row r="1" spans="1:11" ht="122.25" customHeight="1">
      <c r="C1" s="63"/>
      <c r="D1" s="63"/>
      <c r="E1" s="63"/>
      <c r="F1" s="20"/>
      <c r="G1" s="20"/>
      <c r="H1" s="64" t="s">
        <v>20</v>
      </c>
      <c r="I1" s="64"/>
      <c r="J1" s="64"/>
    </row>
    <row r="2" spans="1:11" ht="87" customHeight="1">
      <c r="C2" s="65" t="s">
        <v>3</v>
      </c>
      <c r="D2" s="65"/>
      <c r="E2" s="65"/>
      <c r="F2" s="65"/>
      <c r="G2" s="65"/>
      <c r="H2" s="65"/>
      <c r="I2" s="65"/>
      <c r="J2" s="7"/>
    </row>
    <row r="3" spans="1:11" ht="33" customHeight="1">
      <c r="A3" s="66"/>
      <c r="B3" s="66"/>
      <c r="C3" s="10"/>
      <c r="D3" s="17">
        <v>1355300000</v>
      </c>
      <c r="E3" s="17"/>
      <c r="F3" s="10"/>
      <c r="G3" s="25"/>
      <c r="H3" s="25"/>
      <c r="I3" s="10"/>
      <c r="J3" s="32" t="s">
        <v>0</v>
      </c>
    </row>
    <row r="4" spans="1:11" s="2" customFormat="1" ht="138" customHeight="1">
      <c r="A4" s="4" t="s">
        <v>4</v>
      </c>
      <c r="B4" s="4" t="s">
        <v>5</v>
      </c>
      <c r="C4" s="4" t="s">
        <v>1</v>
      </c>
      <c r="D4" s="9" t="s">
        <v>6</v>
      </c>
      <c r="E4" s="9" t="s">
        <v>7</v>
      </c>
      <c r="F4" s="22" t="s">
        <v>8</v>
      </c>
      <c r="G4" s="23" t="s">
        <v>9</v>
      </c>
      <c r="H4" s="23" t="s">
        <v>10</v>
      </c>
      <c r="I4" s="22" t="s">
        <v>11</v>
      </c>
      <c r="J4" s="24" t="s">
        <v>12</v>
      </c>
      <c r="K4" s="30"/>
    </row>
    <row r="5" spans="1:11" ht="22.5" customHeight="1">
      <c r="A5" s="9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</row>
    <row r="6" spans="1:11" s="54" customFormat="1" ht="22.5" customHeight="1">
      <c r="A6" s="47" t="s">
        <v>22</v>
      </c>
      <c r="B6" s="50"/>
      <c r="C6" s="50"/>
      <c r="D6" s="50" t="s">
        <v>21</v>
      </c>
      <c r="E6" s="50"/>
      <c r="F6" s="50"/>
      <c r="G6" s="50"/>
      <c r="H6" s="50"/>
      <c r="I6" s="13">
        <f>I7</f>
        <v>40207</v>
      </c>
      <c r="J6" s="50"/>
      <c r="K6" s="53"/>
    </row>
    <row r="7" spans="1:11" s="54" customFormat="1" ht="22.5" customHeight="1">
      <c r="A7" s="47" t="s">
        <v>23</v>
      </c>
      <c r="B7" s="50"/>
      <c r="C7" s="50"/>
      <c r="D7" s="50" t="s">
        <v>21</v>
      </c>
      <c r="E7" s="50"/>
      <c r="F7" s="50"/>
      <c r="G7" s="50"/>
      <c r="H7" s="50"/>
      <c r="I7" s="13">
        <f>SUM(I8:I11)</f>
        <v>40207</v>
      </c>
      <c r="J7" s="50"/>
      <c r="K7" s="53"/>
    </row>
    <row r="8" spans="1:11" ht="46.5" customHeight="1">
      <c r="A8" s="28" t="s">
        <v>24</v>
      </c>
      <c r="B8" s="28" t="s">
        <v>25</v>
      </c>
      <c r="C8" s="28" t="s">
        <v>26</v>
      </c>
      <c r="D8" s="14" t="s">
        <v>27</v>
      </c>
      <c r="E8" s="14" t="s">
        <v>62</v>
      </c>
      <c r="F8" s="9">
        <v>2021</v>
      </c>
      <c r="G8" s="9"/>
      <c r="H8" s="9"/>
      <c r="I8" s="12">
        <v>40207</v>
      </c>
      <c r="J8" s="9"/>
    </row>
    <row r="9" spans="1:11" ht="46.5" customHeight="1">
      <c r="A9" s="28" t="s">
        <v>28</v>
      </c>
      <c r="B9" s="28" t="s">
        <v>29</v>
      </c>
      <c r="C9" s="28" t="s">
        <v>30</v>
      </c>
      <c r="D9" s="15" t="s">
        <v>31</v>
      </c>
      <c r="E9" s="14" t="s">
        <v>57</v>
      </c>
      <c r="F9" s="9">
        <v>2021</v>
      </c>
      <c r="G9" s="9"/>
      <c r="H9" s="9"/>
      <c r="I9" s="12">
        <v>130000</v>
      </c>
      <c r="J9" s="9"/>
    </row>
    <row r="10" spans="1:11" ht="46.5" customHeight="1">
      <c r="A10" s="28" t="s">
        <v>28</v>
      </c>
      <c r="B10" s="28" t="s">
        <v>29</v>
      </c>
      <c r="C10" s="28" t="s">
        <v>30</v>
      </c>
      <c r="D10" s="15" t="s">
        <v>31</v>
      </c>
      <c r="E10" s="14" t="s">
        <v>32</v>
      </c>
      <c r="F10" s="9">
        <v>2021</v>
      </c>
      <c r="G10" s="9"/>
      <c r="H10" s="9"/>
      <c r="I10" s="12">
        <v>-30000</v>
      </c>
      <c r="J10" s="9"/>
    </row>
    <row r="11" spans="1:11" ht="58.5" customHeight="1">
      <c r="A11" s="28" t="s">
        <v>28</v>
      </c>
      <c r="B11" s="28" t="s">
        <v>29</v>
      </c>
      <c r="C11" s="28" t="s">
        <v>30</v>
      </c>
      <c r="D11" s="15" t="s">
        <v>31</v>
      </c>
      <c r="E11" s="14" t="s">
        <v>33</v>
      </c>
      <c r="F11" s="9">
        <v>2021</v>
      </c>
      <c r="G11" s="9"/>
      <c r="H11" s="9"/>
      <c r="I11" s="12">
        <v>-100000</v>
      </c>
      <c r="J11" s="9"/>
    </row>
    <row r="12" spans="1:11" ht="45" customHeight="1">
      <c r="A12" s="57" t="s">
        <v>38</v>
      </c>
      <c r="B12" s="6"/>
      <c r="C12" s="6"/>
      <c r="D12" s="27" t="s">
        <v>39</v>
      </c>
      <c r="E12" s="9"/>
      <c r="F12" s="9"/>
      <c r="G12" s="9"/>
      <c r="H12" s="9"/>
      <c r="I12" s="13">
        <f>I13</f>
        <v>3114465.82</v>
      </c>
      <c r="J12" s="33"/>
    </row>
    <row r="13" spans="1:11" ht="39.75" customHeight="1">
      <c r="A13" s="57" t="s">
        <v>40</v>
      </c>
      <c r="B13" s="6"/>
      <c r="C13" s="6"/>
      <c r="D13" s="27" t="s">
        <v>39</v>
      </c>
      <c r="E13" s="9"/>
      <c r="F13" s="9"/>
      <c r="G13" s="9"/>
      <c r="H13" s="9"/>
      <c r="I13" s="13">
        <f>SUM(I14)</f>
        <v>3114465.82</v>
      </c>
      <c r="J13" s="33"/>
    </row>
    <row r="14" spans="1:11" ht="121.5" customHeight="1">
      <c r="A14" s="28" t="s">
        <v>54</v>
      </c>
      <c r="B14" s="28" t="s">
        <v>55</v>
      </c>
      <c r="C14" s="28" t="s">
        <v>30</v>
      </c>
      <c r="D14" s="15" t="s">
        <v>56</v>
      </c>
      <c r="E14" s="60" t="s">
        <v>53</v>
      </c>
      <c r="F14" s="9">
        <v>2021</v>
      </c>
      <c r="G14" s="9"/>
      <c r="H14" s="9"/>
      <c r="I14" s="12">
        <v>3114465.82</v>
      </c>
      <c r="J14" s="33"/>
    </row>
    <row r="15" spans="1:11" ht="37.5" customHeight="1">
      <c r="A15" s="11" t="s">
        <v>35</v>
      </c>
      <c r="B15" s="11"/>
      <c r="C15" s="11"/>
      <c r="D15" s="56" t="s">
        <v>36</v>
      </c>
      <c r="E15" s="14"/>
      <c r="F15" s="9"/>
      <c r="G15" s="9"/>
      <c r="H15" s="9"/>
      <c r="I15" s="13">
        <f>I16</f>
        <v>-3114465.82</v>
      </c>
      <c r="J15" s="33"/>
    </row>
    <row r="16" spans="1:11" ht="37.5" customHeight="1">
      <c r="A16" s="11" t="s">
        <v>37</v>
      </c>
      <c r="B16" s="11"/>
      <c r="C16" s="11"/>
      <c r="D16" s="56" t="s">
        <v>36</v>
      </c>
      <c r="E16" s="14"/>
      <c r="F16" s="9"/>
      <c r="G16" s="9"/>
      <c r="H16" s="9"/>
      <c r="I16" s="13">
        <f>SUM(I17:I18)</f>
        <v>-3114465.82</v>
      </c>
      <c r="J16" s="33"/>
    </row>
    <row r="17" spans="1:11" ht="60" customHeight="1">
      <c r="A17" s="6" t="s">
        <v>58</v>
      </c>
      <c r="B17" s="6" t="s">
        <v>59</v>
      </c>
      <c r="C17" s="6" t="s">
        <v>30</v>
      </c>
      <c r="D17" s="15" t="s">
        <v>60</v>
      </c>
      <c r="E17" s="14" t="s">
        <v>61</v>
      </c>
      <c r="F17" s="9">
        <v>2021</v>
      </c>
      <c r="G17" s="9"/>
      <c r="H17" s="45"/>
      <c r="I17" s="12">
        <v>338600</v>
      </c>
      <c r="J17" s="38"/>
    </row>
    <row r="18" spans="1:11" ht="51" customHeight="1">
      <c r="A18" s="6" t="s">
        <v>48</v>
      </c>
      <c r="B18" s="6" t="s">
        <v>49</v>
      </c>
      <c r="C18" s="6" t="s">
        <v>50</v>
      </c>
      <c r="D18" s="15" t="s">
        <v>51</v>
      </c>
      <c r="E18" s="15" t="s">
        <v>52</v>
      </c>
      <c r="F18" s="59">
        <v>2021</v>
      </c>
      <c r="G18" s="9"/>
      <c r="H18" s="45"/>
      <c r="I18" s="12">
        <v>-3453065.82</v>
      </c>
      <c r="J18" s="38"/>
    </row>
    <row r="19" spans="1:11" s="54" customFormat="1" ht="25.5" customHeight="1">
      <c r="A19" s="47" t="s">
        <v>13</v>
      </c>
      <c r="B19" s="47"/>
      <c r="C19" s="47"/>
      <c r="D19" s="48" t="s">
        <v>14</v>
      </c>
      <c r="E19" s="49"/>
      <c r="F19" s="50"/>
      <c r="G19" s="50"/>
      <c r="H19" s="51"/>
      <c r="I19" s="13">
        <f>I20</f>
        <v>-1830692</v>
      </c>
      <c r="J19" s="52"/>
      <c r="K19" s="53"/>
    </row>
    <row r="20" spans="1:11" s="54" customFormat="1" ht="25.5" customHeight="1">
      <c r="A20" s="47" t="s">
        <v>15</v>
      </c>
      <c r="B20" s="47"/>
      <c r="C20" s="47"/>
      <c r="D20" s="48" t="s">
        <v>14</v>
      </c>
      <c r="E20" s="49"/>
      <c r="F20" s="50"/>
      <c r="G20" s="50"/>
      <c r="H20" s="51"/>
      <c r="I20" s="13">
        <f>SUM(I21:I25)</f>
        <v>-1830692</v>
      </c>
      <c r="J20" s="52"/>
      <c r="K20" s="53"/>
    </row>
    <row r="21" spans="1:11" ht="100.5" customHeight="1">
      <c r="A21" s="6" t="s">
        <v>16</v>
      </c>
      <c r="B21" s="6" t="s">
        <v>17</v>
      </c>
      <c r="C21" s="6" t="s">
        <v>18</v>
      </c>
      <c r="D21" s="46" t="s">
        <v>19</v>
      </c>
      <c r="E21" s="55" t="s">
        <v>34</v>
      </c>
      <c r="F21" s="9">
        <v>2021</v>
      </c>
      <c r="G21" s="9"/>
      <c r="H21" s="45"/>
      <c r="I21" s="12">
        <v>100000</v>
      </c>
      <c r="J21" s="38"/>
    </row>
    <row r="22" spans="1:11" ht="100.5" customHeight="1">
      <c r="A22" s="6" t="s">
        <v>16</v>
      </c>
      <c r="B22" s="6" t="s">
        <v>17</v>
      </c>
      <c r="C22" s="6" t="s">
        <v>18</v>
      </c>
      <c r="D22" s="46" t="s">
        <v>19</v>
      </c>
      <c r="E22" s="55" t="s">
        <v>63</v>
      </c>
      <c r="F22" s="9">
        <v>2021</v>
      </c>
      <c r="G22" s="9"/>
      <c r="H22" s="45"/>
      <c r="I22" s="12">
        <v>420000</v>
      </c>
      <c r="J22" s="38"/>
    </row>
    <row r="23" spans="1:11" ht="97.5" customHeight="1">
      <c r="A23" s="6" t="s">
        <v>41</v>
      </c>
      <c r="B23" s="6" t="s">
        <v>42</v>
      </c>
      <c r="C23" s="6" t="s">
        <v>18</v>
      </c>
      <c r="D23" s="14" t="s">
        <v>43</v>
      </c>
      <c r="E23" s="58" t="s">
        <v>44</v>
      </c>
      <c r="F23" s="59">
        <v>2021</v>
      </c>
      <c r="G23" s="9"/>
      <c r="H23" s="45"/>
      <c r="I23" s="12">
        <v>-200000</v>
      </c>
      <c r="J23" s="38"/>
    </row>
    <row r="24" spans="1:11" ht="97.5" customHeight="1">
      <c r="A24" s="6" t="s">
        <v>41</v>
      </c>
      <c r="B24" s="6" t="s">
        <v>42</v>
      </c>
      <c r="C24" s="6" t="s">
        <v>18</v>
      </c>
      <c r="D24" s="14" t="s">
        <v>43</v>
      </c>
      <c r="E24" s="15" t="s">
        <v>65</v>
      </c>
      <c r="F24" s="59"/>
      <c r="G24" s="9"/>
      <c r="H24" s="45"/>
      <c r="I24" s="12">
        <v>-2350692</v>
      </c>
      <c r="J24" s="38"/>
    </row>
    <row r="25" spans="1:11" ht="105" customHeight="1">
      <c r="A25" s="6" t="s">
        <v>45</v>
      </c>
      <c r="B25" s="6" t="s">
        <v>46</v>
      </c>
      <c r="C25" s="6" t="s">
        <v>18</v>
      </c>
      <c r="D25" s="14" t="s">
        <v>47</v>
      </c>
      <c r="E25" s="58" t="s">
        <v>44</v>
      </c>
      <c r="F25" s="59">
        <v>2021</v>
      </c>
      <c r="G25" s="9"/>
      <c r="H25" s="45"/>
      <c r="I25" s="12">
        <v>200000</v>
      </c>
      <c r="J25" s="38"/>
    </row>
    <row r="26" spans="1:11" ht="24" customHeight="1">
      <c r="A26" s="5"/>
      <c r="B26" s="11"/>
      <c r="C26" s="5"/>
      <c r="D26" s="18"/>
      <c r="E26" s="18" t="s">
        <v>2</v>
      </c>
      <c r="F26" s="41"/>
      <c r="G26" s="41"/>
      <c r="H26" s="37"/>
      <c r="I26" s="41">
        <f>I6+I12+I15+I19</f>
        <v>-1790485</v>
      </c>
      <c r="J26" s="38"/>
    </row>
    <row r="27" spans="1:11" ht="24" customHeight="1">
      <c r="A27" s="43"/>
      <c r="B27" s="42"/>
      <c r="C27" s="43"/>
      <c r="D27" s="35"/>
      <c r="E27" s="35"/>
      <c r="F27" s="1"/>
      <c r="G27" s="1"/>
      <c r="H27" s="1"/>
      <c r="I27" s="1"/>
      <c r="J27" s="1"/>
    </row>
    <row r="28" spans="1:11" ht="24" customHeight="1">
      <c r="A28" s="43"/>
      <c r="B28" s="42"/>
      <c r="C28" s="43"/>
      <c r="D28" s="35"/>
      <c r="E28" s="35"/>
      <c r="F28" s="43"/>
      <c r="G28" s="44"/>
      <c r="H28" s="44"/>
      <c r="I28" s="43"/>
      <c r="J28" s="36"/>
    </row>
    <row r="29" spans="1:11" ht="90" customHeight="1">
      <c r="A29" s="40"/>
      <c r="B29" s="39"/>
      <c r="C29" s="40"/>
      <c r="D29" s="67" t="s">
        <v>64</v>
      </c>
      <c r="E29" s="67"/>
      <c r="F29" s="67"/>
      <c r="G29" s="67"/>
      <c r="H29" s="67"/>
      <c r="I29" s="67"/>
      <c r="J29" s="36"/>
    </row>
    <row r="30" spans="1:11" ht="39.75" customHeight="1">
      <c r="F30" s="61"/>
      <c r="G30" s="62"/>
      <c r="H30" s="62"/>
      <c r="I30" s="21"/>
      <c r="J30" s="36"/>
    </row>
    <row r="31" spans="1:11" ht="39.75" customHeight="1"/>
    <row r="32" spans="1:11" s="3" customFormat="1">
      <c r="A32" s="8"/>
      <c r="B32" s="19"/>
      <c r="C32" s="8"/>
      <c r="D32" s="26"/>
      <c r="E32" s="16"/>
      <c r="F32" s="7"/>
      <c r="G32" s="7"/>
      <c r="H32" s="7"/>
      <c r="I32" s="8"/>
      <c r="J32" s="34"/>
      <c r="K32" s="31"/>
    </row>
    <row r="33" spans="1:11" s="3" customFormat="1">
      <c r="A33" s="8"/>
      <c r="B33" s="19"/>
      <c r="C33" s="8"/>
      <c r="D33" s="26"/>
      <c r="E33" s="16"/>
      <c r="F33" s="7"/>
      <c r="G33" s="7"/>
      <c r="H33" s="7"/>
      <c r="I33" s="7"/>
      <c r="J33" s="34"/>
      <c r="K33" s="31"/>
    </row>
    <row r="34" spans="1:11" s="3" customFormat="1">
      <c r="A34" s="8"/>
      <c r="B34" s="19"/>
      <c r="C34" s="8"/>
      <c r="D34" s="26"/>
      <c r="E34" s="16"/>
      <c r="F34" s="7"/>
      <c r="G34" s="7"/>
      <c r="H34" s="7"/>
      <c r="I34" s="21"/>
      <c r="J34" s="34"/>
      <c r="K34" s="31"/>
    </row>
    <row r="35" spans="1:11" s="3" customFormat="1">
      <c r="A35" s="8"/>
      <c r="B35" s="19"/>
      <c r="C35" s="8"/>
      <c r="D35" s="26"/>
      <c r="E35" s="16"/>
      <c r="F35" s="7"/>
      <c r="G35" s="7"/>
      <c r="H35" s="7"/>
      <c r="I35" s="8"/>
      <c r="J35" s="34"/>
      <c r="K35" s="31"/>
    </row>
    <row r="36" spans="1:11" s="3" customFormat="1">
      <c r="A36" s="8"/>
      <c r="B36" s="19"/>
      <c r="C36" s="8"/>
      <c r="D36" s="26"/>
      <c r="E36" s="16"/>
      <c r="F36" s="7"/>
      <c r="G36" s="7"/>
      <c r="H36" s="7"/>
      <c r="I36" s="7"/>
      <c r="J36" s="34"/>
      <c r="K36" s="31"/>
    </row>
    <row r="37" spans="1:11" s="3" customFormat="1">
      <c r="A37" s="8"/>
      <c r="B37" s="19"/>
      <c r="C37" s="8"/>
      <c r="D37" s="26"/>
      <c r="E37" s="16"/>
      <c r="F37" s="7"/>
      <c r="G37" s="7"/>
      <c r="H37" s="7"/>
      <c r="I37" s="7"/>
      <c r="J37" s="34"/>
      <c r="K37" s="31"/>
    </row>
    <row r="38" spans="1:11" s="3" customFormat="1">
      <c r="A38" s="8"/>
      <c r="B38" s="19"/>
      <c r="C38" s="8"/>
      <c r="D38" s="26"/>
      <c r="E38" s="16"/>
      <c r="F38" s="7"/>
      <c r="G38" s="7"/>
      <c r="H38" s="7"/>
      <c r="I38" s="7"/>
      <c r="J38" s="34"/>
      <c r="K38" s="31"/>
    </row>
    <row r="41" spans="1:11" s="3" customFormat="1">
      <c r="A41" s="8"/>
      <c r="B41" s="19"/>
      <c r="C41" s="8"/>
      <c r="D41" s="26"/>
      <c r="E41" s="16"/>
      <c r="F41" s="7"/>
      <c r="G41" s="7"/>
      <c r="H41" s="7"/>
      <c r="I41" s="7"/>
      <c r="J41" s="34"/>
      <c r="K41" s="31"/>
    </row>
    <row r="42" spans="1:11" s="3" customFormat="1">
      <c r="A42" s="8"/>
      <c r="B42" s="19"/>
      <c r="C42" s="8"/>
      <c r="D42" s="26"/>
      <c r="E42" s="16"/>
      <c r="F42" s="7"/>
      <c r="G42" s="7"/>
      <c r="H42" s="7"/>
      <c r="I42" s="7"/>
      <c r="J42" s="34"/>
      <c r="K42" s="31"/>
    </row>
    <row r="43" spans="1:11" s="3" customFormat="1">
      <c r="A43" s="8"/>
      <c r="B43" s="19"/>
      <c r="C43" s="8"/>
      <c r="D43" s="26"/>
      <c r="E43" s="16"/>
      <c r="F43" s="7"/>
      <c r="G43" s="7"/>
      <c r="H43" s="7"/>
      <c r="I43" s="7"/>
      <c r="J43" s="34"/>
      <c r="K43" s="31"/>
    </row>
    <row r="44" spans="1:11" s="3" customFormat="1">
      <c r="A44" s="8"/>
      <c r="B44" s="19"/>
      <c r="C44" s="8"/>
      <c r="D44" s="26"/>
      <c r="E44" s="16"/>
      <c r="F44" s="7"/>
      <c r="G44" s="7"/>
      <c r="H44" s="7"/>
      <c r="I44" s="7"/>
      <c r="J44" s="34"/>
      <c r="K44" s="31"/>
    </row>
  </sheetData>
  <mergeCells count="6">
    <mergeCell ref="F30:H30"/>
    <mergeCell ref="C1:E1"/>
    <mergeCell ref="H1:J1"/>
    <mergeCell ref="C2:I2"/>
    <mergeCell ref="A3:B3"/>
    <mergeCell ref="D29:I29"/>
  </mergeCells>
  <pageMargins left="0.70866141732283472" right="0.19685039370078741" top="0.15748031496062992" bottom="0.15748031496062992" header="0.31496062992125984" footer="0.31496062992125984"/>
  <pageSetup paperSize="9" scale="4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</vt:lpstr>
      <vt:lpstr>'1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2021-10-12T07:59:25Z</cp:lastPrinted>
  <dcterms:created xsi:type="dcterms:W3CDTF">2019-12-23T14:55:20Z</dcterms:created>
  <dcterms:modified xsi:type="dcterms:W3CDTF">2021-10-22T10:44:47Z</dcterms:modified>
</cp:coreProperties>
</file>