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esktop\"/>
    </mc:Choice>
  </mc:AlternateContent>
  <bookViews>
    <workbookView xWindow="0" yWindow="0" windowWidth="24000" windowHeight="9165"/>
  </bookViews>
  <sheets>
    <sheet name="Структура" sheetId="1" r:id="rId1"/>
  </sheets>
  <definedNames>
    <definedName name="отклонение" localSheetId="0">#REF!</definedName>
    <definedName name="отклонение">#REF!</definedName>
    <definedName name="пдв" localSheetId="0">#REF!</definedName>
    <definedName name="пд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F93" i="1"/>
  <c r="H93" i="1"/>
  <c r="J93" i="1"/>
</calcChain>
</file>

<file path=xl/sharedStrings.xml><?xml version="1.0" encoding="utf-8"?>
<sst xmlns="http://schemas.openxmlformats.org/spreadsheetml/2006/main" count="132" uniqueCount="109">
  <si>
    <t>В.Коцюба</t>
  </si>
  <si>
    <t>керуючий справами виконкому</t>
  </si>
  <si>
    <t>Заступник міського голови з питань діяльності виконавчих органів,</t>
  </si>
  <si>
    <t>-</t>
  </si>
  <si>
    <t>Рівень рентабельності,%</t>
  </si>
  <si>
    <t xml:space="preserve">Обсяг реалізації теплової енергії власним споживачам, Гкал </t>
  </si>
  <si>
    <t>Тариф на теплову енергію/ послугу з постачання теплової енергії, грн/Гкал, з ПДВ</t>
  </si>
  <si>
    <t>6.</t>
  </si>
  <si>
    <t>Тариф на теплову енергію, грн/Гкал, без ПДВ</t>
  </si>
  <si>
    <t>Вартість теплової енергії за відповідним тарифом</t>
  </si>
  <si>
    <t>Собівартість теплової енергії</t>
  </si>
  <si>
    <t>інше використання прибутку</t>
  </si>
  <si>
    <t>3.3</t>
  </si>
  <si>
    <t xml:space="preserve">на розвиток виробництва (виробничі інвестиції) </t>
  </si>
  <si>
    <t>3.2</t>
  </si>
  <si>
    <t xml:space="preserve">податок на прибуток </t>
  </si>
  <si>
    <t>3.1</t>
  </si>
  <si>
    <t>Розрахунковий прибуток, у т. ч.:</t>
  </si>
  <si>
    <t>Витрати на покриття втрат</t>
  </si>
  <si>
    <t>2</t>
  </si>
  <si>
    <t>-обслуг оргтехніки</t>
  </si>
  <si>
    <t xml:space="preserve">-інші з постач т_е </t>
  </si>
  <si>
    <t>-інші заггоспод признА</t>
  </si>
  <si>
    <t>-дощові стоки</t>
  </si>
  <si>
    <t>-інші інші,в тому числі</t>
  </si>
  <si>
    <t>-підг.персоналу</t>
  </si>
  <si>
    <t>-підписка період.видань</t>
  </si>
  <si>
    <t>-юрпослуги</t>
  </si>
  <si>
    <t>-обслуг банк</t>
  </si>
  <si>
    <t>інші , в тому числі
без потреб власних ТЕЦ, ТЕС, АЕС, КГУ</t>
  </si>
  <si>
    <t>відрядження</t>
  </si>
  <si>
    <t>канцтовари</t>
  </si>
  <si>
    <t>загвир</t>
  </si>
  <si>
    <t>пр тр</t>
  </si>
  <si>
    <t>пр вир</t>
  </si>
  <si>
    <t>ОП (інші)</t>
  </si>
  <si>
    <t>послуги підр.орг діагн котл</t>
  </si>
  <si>
    <t>адмін</t>
  </si>
  <si>
    <t>зв'язок і поштові витрати</t>
  </si>
  <si>
    <t>ПММ</t>
  </si>
  <si>
    <t>податки</t>
  </si>
  <si>
    <t>постач</t>
  </si>
  <si>
    <t>трансп</t>
  </si>
  <si>
    <t>-хім</t>
  </si>
  <si>
    <t>-ППР</t>
  </si>
  <si>
    <t>вир</t>
  </si>
  <si>
    <t>матер д/експл.і рем, хім</t>
  </si>
  <si>
    <t>вода адм</t>
  </si>
  <si>
    <t>вода загвир</t>
  </si>
  <si>
    <t>вода тр</t>
  </si>
  <si>
    <t>вода вир</t>
  </si>
  <si>
    <t>вода</t>
  </si>
  <si>
    <t>інші витрати собівартості
без потреб власних ТЕЦ, ТЕС, АЕС, КГУ</t>
  </si>
  <si>
    <t>1.8</t>
  </si>
  <si>
    <t>аморт адмін</t>
  </si>
  <si>
    <t>аморт загвир</t>
  </si>
  <si>
    <t>аморт постач</t>
  </si>
  <si>
    <t>аморт. транс</t>
  </si>
  <si>
    <t>аморт. вир</t>
  </si>
  <si>
    <t>амортизаційні відрахування
без потреб власних ТЕЦ, ТЕС, АЕС, КГУ</t>
  </si>
  <si>
    <t>1.7</t>
  </si>
  <si>
    <t>ЄСВ</t>
  </si>
  <si>
    <t>Всього зарплати</t>
  </si>
  <si>
    <t>зарплата адмін постач</t>
  </si>
  <si>
    <t>зарплата адмін тр</t>
  </si>
  <si>
    <t>зарплата адмінвир</t>
  </si>
  <si>
    <t>зар-та загальновир постач</t>
  </si>
  <si>
    <t>зарплата загальновир тр</t>
  </si>
  <si>
    <t>зарплата загальновир вир</t>
  </si>
  <si>
    <t>зарплата прямі постач</t>
  </si>
  <si>
    <t>зарплата прямі трансп</t>
  </si>
  <si>
    <t>зарплата прямі вир</t>
  </si>
  <si>
    <t>витрати на оплату праці з відрахуваннями на соціальні заходи без потреб власних ТЕЦ, ТЕС, АЕС, КГУ з врахуванням ЄСВ</t>
  </si>
  <si>
    <t>1.6</t>
  </si>
  <si>
    <t xml:space="preserve">транспортування теплової енергії мережами інших підприємств </t>
  </si>
  <si>
    <t>1.5</t>
  </si>
  <si>
    <t>ел/ен адмін</t>
  </si>
  <si>
    <t>ел/ен заг</t>
  </si>
  <si>
    <t>ел/ен тр</t>
  </si>
  <si>
    <t>ел/ен в-во</t>
  </si>
  <si>
    <t>витрати на електроенергію
без потреб власних ТЕЦ, ТЕС, АЕС, КГУ</t>
  </si>
  <si>
    <t>1.4</t>
  </si>
  <si>
    <t>собівартість виробництва теплової енергії
власних ТЕЦ, ТЕС, АЕС, КГУ</t>
  </si>
  <si>
    <t>1.3</t>
  </si>
  <si>
    <t>витрати на покупну теплову енергію</t>
  </si>
  <si>
    <t>1.2</t>
  </si>
  <si>
    <t>інше паливо</t>
  </si>
  <si>
    <t>1.1.2</t>
  </si>
  <si>
    <t>природний газ</t>
  </si>
  <si>
    <t>1.1.1</t>
  </si>
  <si>
    <t>витрати на паливо, у т. ч.:</t>
  </si>
  <si>
    <t>1.1</t>
  </si>
  <si>
    <t xml:space="preserve">Повна собівартість, у т.ч.: </t>
  </si>
  <si>
    <t>1</t>
  </si>
  <si>
    <t>грн/Гкал</t>
  </si>
  <si>
    <t>тис. грн</t>
  </si>
  <si>
    <t>Для потреб релігійних організацій</t>
  </si>
  <si>
    <t>Для потреб інших споживачів</t>
  </si>
  <si>
    <t>Для потреб бюджетних установ</t>
  </si>
  <si>
    <t>Для потреб населення</t>
  </si>
  <si>
    <t xml:space="preserve">Найменування показників </t>
  </si>
  <si>
    <t xml:space="preserve">№
з/п </t>
  </si>
  <si>
    <t>Без ПДВ</t>
  </si>
  <si>
    <t>для всіх категорій споживачів на 2021-2022рр.</t>
  </si>
  <si>
    <t>Комунального підприємства «Дрогобичтеплоенерго» Дрогобицької міської ради</t>
  </si>
  <si>
    <t>Структура тарифів на теплову енергію</t>
  </si>
  <si>
    <t>до рішення виконавчого комітету</t>
  </si>
  <si>
    <t>Додаток 1</t>
  </si>
  <si>
    <t>від ____________2021.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</si>
</sst>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33" x14ac:knownFonts="1"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FF0000"/>
      <name val="Arial Cyr"/>
      <charset val="204"/>
    </font>
    <font>
      <sz val="13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color theme="6"/>
      <name val="Arial Cyr"/>
      <charset val="204"/>
    </font>
    <font>
      <sz val="10"/>
      <color theme="6"/>
      <name val="Arial Cyr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2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left" vertical="center"/>
    </xf>
    <xf numFmtId="0" fontId="2" fillId="0" borderId="0" xfId="0" applyFont="1"/>
    <xf numFmtId="9" fontId="0" fillId="0" borderId="0" xfId="0" applyNumberForma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/>
    <xf numFmtId="4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8" fillId="0" borderId="0" xfId="0" applyNumberFormat="1" applyFont="1"/>
    <xf numFmtId="2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4" fontId="12" fillId="0" borderId="1" xfId="1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2" fontId="16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1" applyNumberFormat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/>
    <xf numFmtId="2" fontId="21" fillId="0" borderId="0" xfId="0" applyNumberFormat="1" applyFont="1"/>
    <xf numFmtId="4" fontId="8" fillId="0" borderId="0" xfId="0" applyNumberFormat="1" applyFont="1" applyFill="1"/>
    <xf numFmtId="0" fontId="0" fillId="0" borderId="0" xfId="0" applyFill="1"/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/>
    <xf numFmtId="4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4" fontId="25" fillId="0" borderId="0" xfId="0" applyNumberFormat="1" applyFont="1" applyFill="1"/>
    <xf numFmtId="2" fontId="22" fillId="0" borderId="0" xfId="1" applyNumberFormat="1" applyFont="1" applyFill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horizontal="right" vertical="center" wrapText="1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center" vertical="center"/>
    </xf>
    <xf numFmtId="4" fontId="0" fillId="0" borderId="0" xfId="0" applyNumberFormat="1" applyFill="1"/>
    <xf numFmtId="2" fontId="11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>
      <alignment horizontal="center" vertical="center" wrapText="1"/>
    </xf>
    <xf numFmtId="4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 readingOrder="1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2" fillId="0" borderId="0" xfId="0" applyFont="1" applyAlignment="1">
      <alignment wrapText="1"/>
    </xf>
    <xf numFmtId="0" fontId="30" fillId="0" borderId="4" xfId="1" applyFont="1" applyFill="1" applyBorder="1" applyAlignment="1" applyProtection="1">
      <alignment horizontal="right" vertical="center" wrapText="1"/>
      <protection locked="0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 15" xfId="1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07"/>
  <sheetViews>
    <sheetView tabSelected="1" topLeftCell="A42" workbookViewId="0">
      <selection activeCell="H4" sqref="H4"/>
    </sheetView>
  </sheetViews>
  <sheetFormatPr defaultRowHeight="12.75" x14ac:dyDescent="0.2"/>
  <cols>
    <col min="1" max="1" width="4.7109375" customWidth="1"/>
    <col min="2" max="2" width="25.5703125" customWidth="1"/>
    <col min="3" max="10" width="8.7109375" customWidth="1"/>
    <col min="11" max="12" width="16.28515625" customWidth="1"/>
  </cols>
  <sheetData>
    <row r="1" spans="1:14" x14ac:dyDescent="0.2">
      <c r="H1" s="103" t="s">
        <v>107</v>
      </c>
      <c r="I1" s="103"/>
      <c r="J1" s="103"/>
    </row>
    <row r="2" spans="1:14" x14ac:dyDescent="0.2">
      <c r="H2" s="103" t="s">
        <v>106</v>
      </c>
      <c r="I2" s="103"/>
      <c r="J2" s="103"/>
    </row>
    <row r="3" spans="1:14" x14ac:dyDescent="0.2">
      <c r="H3" s="103" t="s">
        <v>108</v>
      </c>
      <c r="I3" s="103"/>
      <c r="J3" s="103"/>
    </row>
    <row r="5" spans="1:14" ht="18" customHeight="1" x14ac:dyDescent="0.2">
      <c r="A5" s="104" t="s">
        <v>105</v>
      </c>
      <c r="B5" s="104"/>
      <c r="C5" s="104"/>
      <c r="D5" s="104"/>
      <c r="E5" s="104"/>
      <c r="F5" s="104"/>
      <c r="G5" s="104"/>
      <c r="H5" s="104"/>
      <c r="I5" s="104"/>
      <c r="J5" s="104"/>
      <c r="K5" s="79"/>
      <c r="L5" s="79"/>
    </row>
    <row r="6" spans="1:14" ht="19.5" customHeight="1" x14ac:dyDescent="0.2">
      <c r="A6" s="105" t="s">
        <v>104</v>
      </c>
      <c r="B6" s="105"/>
      <c r="C6" s="105"/>
      <c r="D6" s="105"/>
      <c r="E6" s="105"/>
      <c r="F6" s="105"/>
      <c r="G6" s="105"/>
      <c r="H6" s="105"/>
      <c r="I6" s="105"/>
      <c r="J6" s="105"/>
      <c r="K6" s="78"/>
      <c r="L6" s="78"/>
    </row>
    <row r="7" spans="1:14" ht="20.25" customHeight="1" x14ac:dyDescent="0.2">
      <c r="A7" s="105" t="s">
        <v>103</v>
      </c>
      <c r="B7" s="105"/>
      <c r="C7" s="105"/>
      <c r="D7" s="105"/>
      <c r="E7" s="105"/>
      <c r="F7" s="105"/>
      <c r="G7" s="105"/>
      <c r="H7" s="105"/>
      <c r="I7" s="105"/>
      <c r="J7" s="105"/>
      <c r="K7" s="78"/>
      <c r="L7" s="78"/>
    </row>
    <row r="8" spans="1:14" ht="13.5" customHeight="1" x14ac:dyDescent="0.2">
      <c r="A8" s="97" t="s">
        <v>102</v>
      </c>
      <c r="B8" s="97"/>
      <c r="C8" s="97"/>
      <c r="D8" s="97"/>
      <c r="E8" s="97"/>
      <c r="F8" s="97"/>
      <c r="G8" s="97"/>
      <c r="H8" s="97"/>
      <c r="I8" s="97"/>
      <c r="J8" s="97"/>
      <c r="K8" s="77"/>
      <c r="L8" s="77"/>
    </row>
    <row r="9" spans="1:14" ht="29.25" customHeight="1" x14ac:dyDescent="0.2">
      <c r="A9" s="98" t="s">
        <v>101</v>
      </c>
      <c r="B9" s="98" t="s">
        <v>100</v>
      </c>
      <c r="C9" s="100" t="s">
        <v>99</v>
      </c>
      <c r="D9" s="100"/>
      <c r="E9" s="101" t="s">
        <v>98</v>
      </c>
      <c r="F9" s="101"/>
      <c r="G9" s="102" t="s">
        <v>97</v>
      </c>
      <c r="H9" s="102"/>
      <c r="I9" s="102" t="s">
        <v>96</v>
      </c>
      <c r="J9" s="102"/>
      <c r="K9" s="76"/>
      <c r="L9" s="76"/>
    </row>
    <row r="10" spans="1:14" ht="21" customHeight="1" x14ac:dyDescent="0.2">
      <c r="A10" s="99"/>
      <c r="B10" s="99"/>
      <c r="C10" s="15" t="s">
        <v>95</v>
      </c>
      <c r="D10" s="15" t="s">
        <v>94</v>
      </c>
      <c r="E10" s="15" t="s">
        <v>95</v>
      </c>
      <c r="F10" s="15" t="s">
        <v>94</v>
      </c>
      <c r="G10" s="15" t="s">
        <v>95</v>
      </c>
      <c r="H10" s="15" t="s">
        <v>94</v>
      </c>
      <c r="I10" s="15" t="s">
        <v>95</v>
      </c>
      <c r="J10" s="15" t="s">
        <v>94</v>
      </c>
      <c r="K10" s="75"/>
      <c r="L10" s="75"/>
    </row>
    <row r="11" spans="1:14" ht="14.25" customHeight="1" x14ac:dyDescent="0.3">
      <c r="A11" s="74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2"/>
      <c r="L11" s="72"/>
    </row>
    <row r="12" spans="1:14" ht="19.5" customHeight="1" x14ac:dyDescent="0.2">
      <c r="A12" s="15" t="s">
        <v>93</v>
      </c>
      <c r="B12" s="71" t="s">
        <v>92</v>
      </c>
      <c r="C12" s="24">
        <v>48650.053196228</v>
      </c>
      <c r="D12" s="24">
        <v>2345.6796724165724</v>
      </c>
      <c r="E12" s="24">
        <v>90361.731267407289</v>
      </c>
      <c r="F12" s="24">
        <v>3549.6721160215875</v>
      </c>
      <c r="G12" s="24">
        <v>5627.1706837972697</v>
      </c>
      <c r="H12" s="24">
        <v>3644.7766589787348</v>
      </c>
      <c r="I12" s="24">
        <v>82.918668991766225</v>
      </c>
      <c r="J12" s="24">
        <v>3644.7766589787348</v>
      </c>
      <c r="K12" s="80"/>
      <c r="L12" s="81"/>
      <c r="M12" s="55"/>
      <c r="N12" s="82"/>
    </row>
    <row r="13" spans="1:14" ht="17.25" customHeight="1" x14ac:dyDescent="0.2">
      <c r="A13" s="34" t="s">
        <v>91</v>
      </c>
      <c r="B13" s="57" t="s">
        <v>90</v>
      </c>
      <c r="C13" s="70">
        <v>25684.086083778617</v>
      </c>
      <c r="D13" s="33">
        <v>1238.3673742002816</v>
      </c>
      <c r="E13" s="32">
        <v>62173.590771586038</v>
      </c>
      <c r="F13" s="32">
        <v>2442.3598178052966</v>
      </c>
      <c r="G13" s="31">
        <v>3917.5912265811376</v>
      </c>
      <c r="H13" s="31">
        <v>2537.4643607624439</v>
      </c>
      <c r="I13" s="31">
        <v>57.727314207345593</v>
      </c>
      <c r="J13" s="31">
        <v>2537.4643607624439</v>
      </c>
      <c r="K13" s="83"/>
      <c r="L13" s="83"/>
      <c r="M13" s="55"/>
      <c r="N13" s="55"/>
    </row>
    <row r="14" spans="1:14" ht="15.75" customHeight="1" x14ac:dyDescent="0.2">
      <c r="A14" s="34" t="s">
        <v>89</v>
      </c>
      <c r="B14" s="57" t="s">
        <v>88</v>
      </c>
      <c r="C14" s="70">
        <v>25684.086083778617</v>
      </c>
      <c r="D14" s="33">
        <v>1238.3673742002816</v>
      </c>
      <c r="E14" s="32">
        <v>62173.590771586038</v>
      </c>
      <c r="F14" s="32">
        <v>2442.3598178052966</v>
      </c>
      <c r="G14" s="31">
        <v>3917.5912265811376</v>
      </c>
      <c r="H14" s="31">
        <v>2537.4643607624439</v>
      </c>
      <c r="I14" s="31">
        <v>57.727314207345593</v>
      </c>
      <c r="J14" s="31">
        <v>2537.4643607624439</v>
      </c>
      <c r="K14" s="83"/>
      <c r="L14" s="84"/>
      <c r="M14" s="55"/>
      <c r="N14" s="54"/>
    </row>
    <row r="15" spans="1:14" ht="20.25" customHeight="1" x14ac:dyDescent="0.2">
      <c r="A15" s="34" t="s">
        <v>87</v>
      </c>
      <c r="B15" s="57" t="s">
        <v>86</v>
      </c>
      <c r="C15" s="56">
        <v>0</v>
      </c>
      <c r="D15" s="33">
        <v>0</v>
      </c>
      <c r="E15" s="32">
        <v>0</v>
      </c>
      <c r="F15" s="32">
        <v>0</v>
      </c>
      <c r="G15" s="31">
        <v>0</v>
      </c>
      <c r="H15" s="31">
        <v>0</v>
      </c>
      <c r="I15" s="31">
        <v>0</v>
      </c>
      <c r="J15" s="31">
        <v>0</v>
      </c>
      <c r="K15" s="83"/>
      <c r="L15" s="83"/>
      <c r="M15" s="55"/>
      <c r="N15" s="55"/>
    </row>
    <row r="16" spans="1:14" ht="23.25" customHeight="1" x14ac:dyDescent="0.2">
      <c r="A16" s="34" t="s">
        <v>85</v>
      </c>
      <c r="B16" s="57" t="s">
        <v>84</v>
      </c>
      <c r="C16" s="56">
        <v>0</v>
      </c>
      <c r="D16" s="33">
        <v>0</v>
      </c>
      <c r="E16" s="32">
        <v>0</v>
      </c>
      <c r="F16" s="32">
        <v>0</v>
      </c>
      <c r="G16" s="31">
        <v>0</v>
      </c>
      <c r="H16" s="31">
        <v>0</v>
      </c>
      <c r="I16" s="31">
        <v>0</v>
      </c>
      <c r="J16" s="31">
        <v>0</v>
      </c>
      <c r="K16" s="83"/>
      <c r="L16" s="83"/>
      <c r="M16" s="55"/>
      <c r="N16" s="55"/>
    </row>
    <row r="17" spans="1:15" ht="42.75" customHeight="1" x14ac:dyDescent="0.2">
      <c r="A17" s="28" t="s">
        <v>83</v>
      </c>
      <c r="B17" s="57" t="s">
        <v>82</v>
      </c>
      <c r="C17" s="56">
        <v>0</v>
      </c>
      <c r="D17" s="33">
        <v>0</v>
      </c>
      <c r="E17" s="32">
        <v>0</v>
      </c>
      <c r="F17" s="32">
        <v>0</v>
      </c>
      <c r="G17" s="31">
        <v>0</v>
      </c>
      <c r="H17" s="31">
        <v>0</v>
      </c>
      <c r="I17" s="31">
        <v>0</v>
      </c>
      <c r="J17" s="31">
        <v>0</v>
      </c>
      <c r="K17" s="83"/>
      <c r="L17" s="83"/>
      <c r="M17" s="55"/>
      <c r="N17" s="55"/>
    </row>
    <row r="18" spans="1:15" ht="39.75" customHeight="1" x14ac:dyDescent="0.2">
      <c r="A18" s="28" t="s">
        <v>81</v>
      </c>
      <c r="B18" s="57" t="s">
        <v>80</v>
      </c>
      <c r="C18" s="56">
        <v>2951.2987929820342</v>
      </c>
      <c r="D18" s="33">
        <v>142.29792427980888</v>
      </c>
      <c r="E18" s="32">
        <v>3622.3871877195556</v>
      </c>
      <c r="F18" s="33">
        <v>142.29792427980888</v>
      </c>
      <c r="G18" s="31">
        <v>219.69376529559693</v>
      </c>
      <c r="H18" s="33">
        <v>142.29792427980885</v>
      </c>
      <c r="I18" s="31">
        <v>3.237277777365652</v>
      </c>
      <c r="J18" s="33">
        <v>142.29792427980888</v>
      </c>
      <c r="K18" s="67"/>
      <c r="L18" s="66"/>
      <c r="M18" s="55"/>
      <c r="N18" s="54"/>
    </row>
    <row r="19" spans="1:15" ht="0.75" customHeight="1" x14ac:dyDescent="0.2">
      <c r="A19" s="28"/>
      <c r="B19" s="57" t="s">
        <v>79</v>
      </c>
      <c r="C19" s="69">
        <v>685.89897391226259</v>
      </c>
      <c r="D19" s="68">
        <v>33.070863744957279</v>
      </c>
      <c r="E19" s="32">
        <v>841.86381300258074</v>
      </c>
      <c r="F19" s="33">
        <v>33.070863744957279</v>
      </c>
      <c r="G19" s="31">
        <v>51.058106535839549</v>
      </c>
      <c r="H19" s="33"/>
      <c r="I19" s="31">
        <v>0.75236215019777819</v>
      </c>
      <c r="J19" s="33"/>
      <c r="K19" s="67"/>
      <c r="L19" s="66"/>
      <c r="M19" s="82"/>
      <c r="N19" s="54"/>
      <c r="O19" s="2"/>
    </row>
    <row r="20" spans="1:15" ht="17.25" hidden="1" customHeight="1" x14ac:dyDescent="0.2">
      <c r="A20" s="28"/>
      <c r="B20" s="57" t="s">
        <v>78</v>
      </c>
      <c r="C20" s="69">
        <v>1937.5440300172761</v>
      </c>
      <c r="D20" s="68">
        <v>93.419376691986614</v>
      </c>
      <c r="E20" s="32">
        <v>2378.1172840468207</v>
      </c>
      <c r="F20" s="33"/>
      <c r="G20" s="31">
        <v>144.23017567475816</v>
      </c>
      <c r="H20" s="33"/>
      <c r="I20" s="31">
        <v>2.1252908197426956</v>
      </c>
      <c r="J20" s="33"/>
      <c r="K20" s="67"/>
      <c r="L20" s="66"/>
      <c r="M20" s="55"/>
      <c r="N20" s="54"/>
    </row>
    <row r="21" spans="1:15" ht="18.75" hidden="1" customHeight="1" x14ac:dyDescent="0.2">
      <c r="A21" s="28"/>
      <c r="B21" s="57" t="s">
        <v>77</v>
      </c>
      <c r="C21" s="69">
        <v>301.02299428717413</v>
      </c>
      <c r="D21" s="68">
        <v>14.513931069743231</v>
      </c>
      <c r="E21" s="32">
        <v>369.4718543265688</v>
      </c>
      <c r="F21" s="33"/>
      <c r="G21" s="31">
        <v>22.408058178576574</v>
      </c>
      <c r="H21" s="33"/>
      <c r="I21" s="31">
        <v>0.33019193183665851</v>
      </c>
      <c r="J21" s="33"/>
      <c r="K21" s="67"/>
      <c r="L21" s="66"/>
      <c r="M21" s="55"/>
      <c r="N21" s="54"/>
    </row>
    <row r="22" spans="1:15" ht="15" hidden="1" customHeight="1" x14ac:dyDescent="0.2">
      <c r="A22" s="28"/>
      <c r="B22" s="57" t="s">
        <v>76</v>
      </c>
      <c r="C22" s="69">
        <v>26.832794765321328</v>
      </c>
      <c r="D22" s="68">
        <v>1.2937527731217384</v>
      </c>
      <c r="E22" s="32">
        <v>32.934236343585297</v>
      </c>
      <c r="F22" s="33"/>
      <c r="G22" s="31">
        <v>1.9974249064226521</v>
      </c>
      <c r="H22" s="33"/>
      <c r="I22" s="31">
        <v>2.943287558851955E-2</v>
      </c>
      <c r="J22" s="33"/>
      <c r="K22" s="67"/>
      <c r="L22" s="66"/>
      <c r="M22" s="55"/>
      <c r="N22" s="54"/>
    </row>
    <row r="23" spans="1:15" ht="29.25" customHeight="1" x14ac:dyDescent="0.2">
      <c r="A23" s="34" t="s">
        <v>75</v>
      </c>
      <c r="B23" s="57" t="s">
        <v>74</v>
      </c>
      <c r="C23" s="56">
        <v>0</v>
      </c>
      <c r="D23" s="33">
        <v>0</v>
      </c>
      <c r="E23" s="32">
        <v>0</v>
      </c>
      <c r="F23" s="32">
        <v>0</v>
      </c>
      <c r="G23" s="31">
        <v>0</v>
      </c>
      <c r="H23" s="31">
        <v>0</v>
      </c>
      <c r="I23" s="31">
        <v>0</v>
      </c>
      <c r="J23" s="31">
        <v>0</v>
      </c>
      <c r="K23" s="83"/>
      <c r="L23" s="84"/>
      <c r="M23" s="55"/>
      <c r="N23" s="54"/>
    </row>
    <row r="24" spans="1:15" ht="62.25" customHeight="1" x14ac:dyDescent="0.2">
      <c r="A24" s="28" t="s">
        <v>73</v>
      </c>
      <c r="B24" s="57" t="s">
        <v>72</v>
      </c>
      <c r="C24" s="56">
        <v>17242.635640498949</v>
      </c>
      <c r="D24" s="33">
        <v>831.35982930312184</v>
      </c>
      <c r="E24" s="32">
        <v>21163.395104278818</v>
      </c>
      <c r="F24" s="32">
        <v>831.35982930312184</v>
      </c>
      <c r="G24" s="31">
        <v>1283.5364404610898</v>
      </c>
      <c r="H24" s="31">
        <v>831.35982930312184</v>
      </c>
      <c r="I24" s="31">
        <v>18.913436116646022</v>
      </c>
      <c r="J24" s="31">
        <v>831.35982930312184</v>
      </c>
      <c r="K24" s="63"/>
      <c r="L24" s="84"/>
      <c r="M24" s="55"/>
      <c r="N24" s="54"/>
      <c r="O24" s="54"/>
    </row>
    <row r="25" spans="1:15" ht="2.25" customHeight="1" x14ac:dyDescent="0.2">
      <c r="A25" s="28"/>
      <c r="B25" s="47" t="s">
        <v>71</v>
      </c>
      <c r="C25" s="45">
        <v>3103.8565090729885</v>
      </c>
      <c r="D25" s="44"/>
      <c r="E25" s="42">
        <v>3809.6346183998126</v>
      </c>
      <c r="F25" s="42"/>
      <c r="G25" s="43">
        <v>231.05011428764641</v>
      </c>
      <c r="H25" s="43"/>
      <c r="I25" s="43">
        <v>3.4046182395517559</v>
      </c>
      <c r="J25" s="43"/>
      <c r="K25" s="63"/>
      <c r="L25" s="40"/>
      <c r="M25" s="65"/>
      <c r="N25" s="54"/>
      <c r="O25" s="55"/>
    </row>
    <row r="26" spans="1:15" ht="20.25" hidden="1" customHeight="1" x14ac:dyDescent="0.2">
      <c r="A26" s="28"/>
      <c r="B26" s="47" t="s">
        <v>70</v>
      </c>
      <c r="C26" s="45">
        <v>1043.6993181181278</v>
      </c>
      <c r="D26" s="44"/>
      <c r="E26" s="42">
        <v>1281.0234757568167</v>
      </c>
      <c r="F26" s="42"/>
      <c r="G26" s="43">
        <v>77.692653003844583</v>
      </c>
      <c r="H26" s="43"/>
      <c r="I26" s="43">
        <v>1.1448331212108713</v>
      </c>
      <c r="J26" s="43"/>
      <c r="K26" s="63"/>
      <c r="L26" s="40"/>
      <c r="M26" s="65"/>
      <c r="N26" s="54"/>
      <c r="O26" s="55"/>
    </row>
    <row r="27" spans="1:15" ht="20.25" hidden="1" customHeight="1" x14ac:dyDescent="0.2">
      <c r="A27" s="28"/>
      <c r="B27" s="47" t="s">
        <v>69</v>
      </c>
      <c r="C27" s="45">
        <v>724.21442061109269</v>
      </c>
      <c r="D27" s="44"/>
      <c r="E27" s="42">
        <v>888.8917125645072</v>
      </c>
      <c r="F27" s="42"/>
      <c r="G27" s="43">
        <v>53.910296484978318</v>
      </c>
      <c r="H27" s="43"/>
      <c r="I27" s="43">
        <v>0.79439033942176096</v>
      </c>
      <c r="J27" s="43"/>
      <c r="K27" s="63"/>
      <c r="L27" s="40"/>
      <c r="M27" s="65"/>
      <c r="N27" s="54"/>
      <c r="O27" s="55"/>
    </row>
    <row r="28" spans="1:15" ht="15" hidden="1" customHeight="1" x14ac:dyDescent="0.2">
      <c r="A28" s="28"/>
      <c r="B28" s="47" t="s">
        <v>68</v>
      </c>
      <c r="C28" s="45">
        <v>6650.0183123036368</v>
      </c>
      <c r="D28" s="44">
        <v>320.63300554783433</v>
      </c>
      <c r="E28" s="42">
        <v>8162.149217107667</v>
      </c>
      <c r="F28" s="42"/>
      <c r="G28" s="43">
        <v>495.02529726530139</v>
      </c>
      <c r="H28" s="43"/>
      <c r="I28" s="43">
        <v>7.2944008762132304</v>
      </c>
      <c r="J28" s="43"/>
      <c r="K28" s="63"/>
      <c r="L28" s="40"/>
      <c r="M28" s="65"/>
      <c r="N28" s="54"/>
      <c r="O28" s="55"/>
    </row>
    <row r="29" spans="1:15" ht="15" hidden="1" customHeight="1" x14ac:dyDescent="0.2">
      <c r="A29" s="28"/>
      <c r="B29" s="47" t="s">
        <v>67</v>
      </c>
      <c r="C29" s="45">
        <v>603.57629911452932</v>
      </c>
      <c r="D29" s="44">
        <v>29.101646608171606</v>
      </c>
      <c r="E29" s="42">
        <v>740.82199265039526</v>
      </c>
      <c r="F29" s="42"/>
      <c r="G29" s="43">
        <v>44.930032198356137</v>
      </c>
      <c r="H29" s="43"/>
      <c r="I29" s="43">
        <v>0.66206246033590399</v>
      </c>
      <c r="J29" s="43"/>
      <c r="K29" s="63"/>
      <c r="L29" s="40"/>
      <c r="M29" s="65"/>
      <c r="N29" s="54"/>
      <c r="O29" s="55"/>
    </row>
    <row r="30" spans="1:15" ht="20.25" hidden="1" customHeight="1" x14ac:dyDescent="0.2">
      <c r="A30" s="28"/>
      <c r="B30" s="47" t="s">
        <v>66</v>
      </c>
      <c r="C30" s="45">
        <v>132.02056025108095</v>
      </c>
      <c r="D30" s="44">
        <v>6.3654184153290583</v>
      </c>
      <c r="E30" s="42">
        <v>162.04038273124601</v>
      </c>
      <c r="F30" s="42"/>
      <c r="G30" s="43">
        <v>9.8275694914265337</v>
      </c>
      <c r="H30" s="43"/>
      <c r="I30" s="43">
        <v>0.14481326894873606</v>
      </c>
      <c r="J30" s="43"/>
      <c r="K30" s="63"/>
      <c r="L30" s="40"/>
      <c r="M30" s="65"/>
      <c r="N30" s="54"/>
      <c r="O30" s="55"/>
    </row>
    <row r="31" spans="1:15" ht="15" hidden="1" customHeight="1" x14ac:dyDescent="0.2">
      <c r="A31" s="28"/>
      <c r="B31" s="47" t="s">
        <v>65</v>
      </c>
      <c r="C31" s="45">
        <v>1689.0832478587904</v>
      </c>
      <c r="D31" s="44">
        <v>81.439751433384231</v>
      </c>
      <c r="E31" s="42">
        <v>2073.1596307987452</v>
      </c>
      <c r="F31" s="42"/>
      <c r="G31" s="43">
        <v>125.73483223800193</v>
      </c>
      <c r="H31" s="43"/>
      <c r="I31" s="43">
        <v>1.8527543451094914</v>
      </c>
      <c r="J31" s="43"/>
      <c r="K31" s="63"/>
      <c r="L31" s="40"/>
      <c r="M31" s="65"/>
      <c r="N31" s="54"/>
      <c r="O31" s="55"/>
    </row>
    <row r="32" spans="1:15" ht="15" hidden="1" customHeight="1" x14ac:dyDescent="0.2">
      <c r="A32" s="28"/>
      <c r="B32" s="47" t="s">
        <v>64</v>
      </c>
      <c r="C32" s="45">
        <v>153.30643733006443</v>
      </c>
      <c r="D32" s="44">
        <v>7.3917245731525529</v>
      </c>
      <c r="E32" s="42">
        <v>188.16640175501772</v>
      </c>
      <c r="F32" s="42"/>
      <c r="G32" s="43">
        <v>11.412083568490226</v>
      </c>
      <c r="H32" s="43"/>
      <c r="I32" s="43">
        <v>0.16816173403922058</v>
      </c>
      <c r="J32" s="43"/>
      <c r="K32" s="63"/>
      <c r="L32" s="40"/>
      <c r="M32" s="65"/>
      <c r="N32" s="54"/>
      <c r="O32" s="55"/>
    </row>
    <row r="33" spans="1:15" ht="15" hidden="1" customHeight="1" x14ac:dyDescent="0.2">
      <c r="A33" s="28"/>
      <c r="B33" s="47" t="s">
        <v>63</v>
      </c>
      <c r="C33" s="45">
        <v>33.532797388009833</v>
      </c>
      <c r="D33" s="44">
        <v>1.6167957900283811</v>
      </c>
      <c r="E33" s="42">
        <v>41.157735677446887</v>
      </c>
      <c r="F33" s="42"/>
      <c r="G33" s="43">
        <v>2.4961710202248182</v>
      </c>
      <c r="H33" s="43"/>
      <c r="I33" s="43">
        <v>3.6782104223145679E-2</v>
      </c>
      <c r="J33" s="43"/>
      <c r="K33" s="63"/>
      <c r="L33" s="40"/>
      <c r="M33" s="65"/>
      <c r="N33" s="54"/>
      <c r="O33" s="55"/>
    </row>
    <row r="34" spans="1:15" ht="15" hidden="1" customHeight="1" x14ac:dyDescent="0.2">
      <c r="A34" s="28"/>
      <c r="B34" s="47" t="s">
        <v>62</v>
      </c>
      <c r="C34" s="45">
        <v>14133.30790204832</v>
      </c>
      <c r="D34" s="45">
        <v>681.44248303534573</v>
      </c>
      <c r="E34" s="45">
        <v>17347.045167441654</v>
      </c>
      <c r="F34" s="45">
        <v>681.44248303534573</v>
      </c>
      <c r="G34" s="45">
        <v>1052.0790495582703</v>
      </c>
      <c r="H34" s="45">
        <v>681.44248303534573</v>
      </c>
      <c r="I34" s="45">
        <v>15.502816489054117</v>
      </c>
      <c r="J34" s="45">
        <v>681.44248303534584</v>
      </c>
      <c r="K34" s="63"/>
      <c r="L34" s="62"/>
      <c r="M34" s="64"/>
      <c r="N34" s="54"/>
      <c r="O34" s="55"/>
    </row>
    <row r="35" spans="1:15" ht="15" hidden="1" customHeight="1" x14ac:dyDescent="0.2">
      <c r="A35" s="28"/>
      <c r="B35" s="47" t="s">
        <v>61</v>
      </c>
      <c r="C35" s="45">
        <v>3109.3277384506305</v>
      </c>
      <c r="D35" s="45">
        <v>149.91734626777605</v>
      </c>
      <c r="E35" s="45">
        <v>3816.349936837164</v>
      </c>
      <c r="F35" s="45">
        <v>149.91734626777605</v>
      </c>
      <c r="G35" s="45">
        <v>231.45739090281947</v>
      </c>
      <c r="H35" s="45">
        <v>149.91734626777605</v>
      </c>
      <c r="I35" s="45">
        <v>3.4106196275919056</v>
      </c>
      <c r="J35" s="45">
        <v>149.91734626777608</v>
      </c>
      <c r="K35" s="63"/>
      <c r="L35" s="62"/>
      <c r="M35" s="61"/>
      <c r="N35" s="54"/>
      <c r="O35" s="55"/>
    </row>
    <row r="36" spans="1:15" ht="36.75" customHeight="1" x14ac:dyDescent="0.2">
      <c r="A36" s="28" t="s">
        <v>60</v>
      </c>
      <c r="B36" s="57" t="s">
        <v>59</v>
      </c>
      <c r="C36" s="60">
        <v>371.25621922785587</v>
      </c>
      <c r="D36" s="33">
        <v>17.900251068348926</v>
      </c>
      <c r="E36" s="59">
        <v>455.67523528627487</v>
      </c>
      <c r="F36" s="33">
        <v>17.900251068348926</v>
      </c>
      <c r="G36" s="58">
        <v>27.636197624423911</v>
      </c>
      <c r="H36" s="33">
        <v>17.900251068348926</v>
      </c>
      <c r="I36" s="58">
        <v>0.40723071180493814</v>
      </c>
      <c r="J36" s="31">
        <v>17.900251068348929</v>
      </c>
      <c r="K36" s="63"/>
      <c r="L36" s="84"/>
      <c r="M36" s="55"/>
      <c r="N36" s="54"/>
      <c r="O36" s="55"/>
    </row>
    <row r="37" spans="1:15" ht="3" hidden="1" customHeight="1" x14ac:dyDescent="0.2">
      <c r="A37" s="28"/>
      <c r="B37" s="47" t="s">
        <v>58</v>
      </c>
      <c r="C37" s="45">
        <v>164.53212903466238</v>
      </c>
      <c r="D37" s="44"/>
      <c r="E37" s="42">
        <v>201.94467520558149</v>
      </c>
      <c r="F37" s="44"/>
      <c r="G37" s="43">
        <v>12.247720571593788</v>
      </c>
      <c r="H37" s="44"/>
      <c r="I37" s="43">
        <v>0.18047518816228947</v>
      </c>
      <c r="J37" s="43"/>
      <c r="K37" s="63"/>
      <c r="L37" s="40"/>
      <c r="M37" s="55"/>
      <c r="N37" s="54"/>
    </row>
    <row r="38" spans="1:15" ht="15.75" hidden="1" customHeight="1" x14ac:dyDescent="0.2">
      <c r="A38" s="28"/>
      <c r="B38" s="47" t="s">
        <v>57</v>
      </c>
      <c r="C38" s="45">
        <v>123.66886250926183</v>
      </c>
      <c r="D38" s="44"/>
      <c r="E38" s="42">
        <v>151.78961348768061</v>
      </c>
      <c r="F38" s="44"/>
      <c r="G38" s="43">
        <v>9.2058717060738502</v>
      </c>
      <c r="H38" s="44"/>
      <c r="I38" s="43">
        <v>0.13565229698372958</v>
      </c>
      <c r="J38" s="43"/>
      <c r="K38" s="63"/>
      <c r="L38" s="40"/>
      <c r="M38" s="55"/>
      <c r="N38" s="54"/>
    </row>
    <row r="39" spans="1:15" ht="15.75" hidden="1" customHeight="1" x14ac:dyDescent="0.2">
      <c r="A39" s="28"/>
      <c r="B39" s="47" t="s">
        <v>56</v>
      </c>
      <c r="C39" s="45">
        <v>2.3014219497861221</v>
      </c>
      <c r="D39" s="44"/>
      <c r="E39" s="42">
        <v>2.82473648695473</v>
      </c>
      <c r="F39" s="44"/>
      <c r="G39" s="43">
        <v>0.17131713497960463</v>
      </c>
      <c r="H39" s="44"/>
      <c r="I39" s="43">
        <v>2.5244282795427197E-3</v>
      </c>
      <c r="J39" s="43"/>
      <c r="K39" s="63"/>
      <c r="L39" s="40"/>
      <c r="M39" s="55"/>
      <c r="N39" s="54"/>
    </row>
    <row r="40" spans="1:15" ht="16.5" hidden="1" customHeight="1" x14ac:dyDescent="0.2">
      <c r="A40" s="28"/>
      <c r="B40" s="47" t="s">
        <v>55</v>
      </c>
      <c r="C40" s="45">
        <v>65.580740192980315</v>
      </c>
      <c r="D40" s="44"/>
      <c r="E40" s="42">
        <v>80.492979430315131</v>
      </c>
      <c r="F40" s="44"/>
      <c r="G40" s="43">
        <v>4.8818099265748733</v>
      </c>
      <c r="H40" s="44"/>
      <c r="I40" s="43">
        <v>7.1935472394312042E-2</v>
      </c>
      <c r="J40" s="43"/>
      <c r="K40" s="63"/>
      <c r="L40" s="40"/>
      <c r="M40" s="55"/>
      <c r="N40" s="54"/>
    </row>
    <row r="41" spans="1:15" ht="15.75" hidden="1" customHeight="1" x14ac:dyDescent="0.2">
      <c r="A41" s="28"/>
      <c r="B41" s="47" t="s">
        <v>54</v>
      </c>
      <c r="C41" s="45">
        <v>15.17306554116524</v>
      </c>
      <c r="D41" s="44"/>
      <c r="E41" s="42">
        <v>18.623230675742914</v>
      </c>
      <c r="F41" s="44"/>
      <c r="G41" s="43">
        <v>1.1294782852017917</v>
      </c>
      <c r="H41" s="44"/>
      <c r="I41" s="43">
        <v>1.6643325985064291E-2</v>
      </c>
      <c r="J41" s="43"/>
      <c r="K41" s="63"/>
      <c r="L41" s="40"/>
      <c r="M41" s="55"/>
      <c r="N41" s="54"/>
    </row>
    <row r="42" spans="1:15" ht="39.75" customHeight="1" x14ac:dyDescent="0.2">
      <c r="A42" s="28" t="s">
        <v>53</v>
      </c>
      <c r="B42" s="57" t="s">
        <v>52</v>
      </c>
      <c r="C42" s="56">
        <v>2400.7764597405335</v>
      </c>
      <c r="D42" s="56">
        <v>115.75429356501135</v>
      </c>
      <c r="E42" s="56">
        <v>2946.6829685366129</v>
      </c>
      <c r="F42" s="56">
        <v>115.75429356501135</v>
      </c>
      <c r="G42" s="56">
        <v>178.71305383502104</v>
      </c>
      <c r="H42" s="56">
        <v>115.75429356501135</v>
      </c>
      <c r="I42" s="56">
        <v>2.6334101786040089</v>
      </c>
      <c r="J42" s="56">
        <v>115.75429356501137</v>
      </c>
      <c r="K42" s="63"/>
      <c r="L42" s="85"/>
      <c r="M42" s="55"/>
      <c r="N42" s="54"/>
    </row>
    <row r="43" spans="1:15" ht="0.75" customHeight="1" x14ac:dyDescent="0.2">
      <c r="A43" s="28"/>
      <c r="B43" s="47" t="s">
        <v>51</v>
      </c>
      <c r="C43" s="45">
        <v>317.41865566743866</v>
      </c>
      <c r="D43" s="44">
        <v>15.304453732902289</v>
      </c>
      <c r="E43" s="42">
        <v>389.59568382810448</v>
      </c>
      <c r="F43" s="42">
        <v>15.304453732902289</v>
      </c>
      <c r="G43" s="43">
        <v>23.628546118227842</v>
      </c>
      <c r="H43" s="42">
        <v>15.304453732902287</v>
      </c>
      <c r="I43" s="43">
        <v>0.34817632242352708</v>
      </c>
      <c r="J43" s="42">
        <v>15.30445373290229</v>
      </c>
      <c r="K43" s="63"/>
      <c r="L43" s="40"/>
      <c r="M43" s="55"/>
      <c r="N43" s="54"/>
    </row>
    <row r="44" spans="1:15" ht="15.75" hidden="1" customHeight="1" x14ac:dyDescent="0.2">
      <c r="A44" s="28"/>
      <c r="B44" s="47" t="s">
        <v>50</v>
      </c>
      <c r="C44" s="45">
        <v>44.190128276816779</v>
      </c>
      <c r="D44" s="44">
        <v>2.1306428011973213</v>
      </c>
      <c r="E44" s="42">
        <v>54.238410178687445</v>
      </c>
      <c r="F44" s="42"/>
      <c r="G44" s="43">
        <v>3.2894994207685446</v>
      </c>
      <c r="H44" s="42"/>
      <c r="I44" s="43">
        <v>4.847212372723906E-2</v>
      </c>
      <c r="J44" s="42"/>
      <c r="K44" s="63"/>
      <c r="L44" s="40"/>
      <c r="M44" s="55"/>
      <c r="N44" s="54"/>
    </row>
    <row r="45" spans="1:15" ht="21.75" hidden="1" customHeight="1" x14ac:dyDescent="0.2">
      <c r="A45" s="28"/>
      <c r="B45" s="47" t="s">
        <v>49</v>
      </c>
      <c r="C45" s="45">
        <v>247.61090380396323</v>
      </c>
      <c r="D45" s="44">
        <v>11.938648070516081</v>
      </c>
      <c r="E45" s="42">
        <v>303.91452319636272</v>
      </c>
      <c r="F45" s="42"/>
      <c r="G45" s="43">
        <v>18.432078756069778</v>
      </c>
      <c r="H45" s="42"/>
      <c r="I45" s="43">
        <v>0.27160424360424085</v>
      </c>
      <c r="J45" s="42"/>
      <c r="K45" s="63"/>
      <c r="L45" s="40"/>
      <c r="M45" s="55"/>
      <c r="N45" s="54"/>
    </row>
    <row r="46" spans="1:15" ht="15" hidden="1" customHeight="1" x14ac:dyDescent="0.2">
      <c r="A46" s="28"/>
      <c r="B46" s="47" t="s">
        <v>48</v>
      </c>
      <c r="C46" s="45">
        <v>23.974367693593877</v>
      </c>
      <c r="D46" s="44">
        <v>1.1559326920173632</v>
      </c>
      <c r="E46" s="42">
        <v>29.425838743763126</v>
      </c>
      <c r="F46" s="42"/>
      <c r="G46" s="43">
        <v>1.7846444832056072</v>
      </c>
      <c r="H46" s="42"/>
      <c r="I46" s="43">
        <v>2.6297468743395013E-2</v>
      </c>
      <c r="J46" s="42"/>
      <c r="K46" s="63"/>
      <c r="L46" s="40"/>
      <c r="M46" s="55"/>
      <c r="N46" s="54"/>
    </row>
    <row r="47" spans="1:15" ht="14.25" hidden="1" customHeight="1" x14ac:dyDescent="0.2">
      <c r="A47" s="28"/>
      <c r="B47" s="47" t="s">
        <v>47</v>
      </c>
      <c r="C47" s="45">
        <v>1.6432558930647467</v>
      </c>
      <c r="D47" s="44">
        <v>7.9230169171522605E-2</v>
      </c>
      <c r="E47" s="42">
        <v>2.0169117092911812</v>
      </c>
      <c r="F47" s="42"/>
      <c r="G47" s="43">
        <v>0.12232345818391376</v>
      </c>
      <c r="H47" s="42"/>
      <c r="I47" s="43">
        <v>1.8024863486521391E-3</v>
      </c>
      <c r="J47" s="42"/>
      <c r="K47" s="63"/>
      <c r="L47" s="40"/>
      <c r="M47" s="55"/>
      <c r="N47" s="54"/>
    </row>
    <row r="48" spans="1:15" ht="14.25" hidden="1" customHeight="1" x14ac:dyDescent="0.2">
      <c r="A48" s="28"/>
      <c r="B48" s="47" t="s">
        <v>46</v>
      </c>
      <c r="C48" s="45">
        <v>959.31167705274083</v>
      </c>
      <c r="D48" s="45">
        <v>46.253554776152534</v>
      </c>
      <c r="E48" s="45">
        <v>1177.4471416614583</v>
      </c>
      <c r="F48" s="45">
        <v>46.253554776152534</v>
      </c>
      <c r="G48" s="45">
        <v>71.410863218901895</v>
      </c>
      <c r="H48" s="45">
        <v>46.253554776152527</v>
      </c>
      <c r="I48" s="45">
        <v>1.0522683711574703</v>
      </c>
      <c r="J48" s="45">
        <v>46.253554776152541</v>
      </c>
      <c r="K48" s="63"/>
      <c r="L48" s="62"/>
      <c r="M48" s="55"/>
      <c r="N48" s="54"/>
    </row>
    <row r="49" spans="1:15" ht="14.25" hidden="1" customHeight="1" x14ac:dyDescent="0.2">
      <c r="A49" s="28"/>
      <c r="B49" s="47" t="s">
        <v>45</v>
      </c>
      <c r="C49" s="45">
        <v>434.30053498876231</v>
      </c>
      <c r="D49" s="44">
        <v>20.939955245964004</v>
      </c>
      <c r="E49" s="42">
        <v>533.05503912514826</v>
      </c>
      <c r="F49" s="42"/>
      <c r="G49" s="43">
        <v>32.329196904243823</v>
      </c>
      <c r="H49" s="42"/>
      <c r="I49" s="43">
        <v>0.47638398184568109</v>
      </c>
      <c r="J49" s="42"/>
      <c r="K49" s="63"/>
      <c r="L49" s="40"/>
      <c r="M49" s="55"/>
      <c r="N49" s="54"/>
      <c r="O49" s="39"/>
    </row>
    <row r="50" spans="1:15" ht="14.25" hidden="1" customHeight="1" x14ac:dyDescent="0.2">
      <c r="A50" s="28"/>
      <c r="B50" s="46" t="s">
        <v>44</v>
      </c>
      <c r="C50" s="45">
        <v>364.32619358416895</v>
      </c>
      <c r="D50" s="44">
        <v>17.566117409416311</v>
      </c>
      <c r="E50" s="42">
        <v>447.16940857636905</v>
      </c>
      <c r="F50" s="42"/>
      <c r="G50" s="43">
        <v>27.120328668397846</v>
      </c>
      <c r="H50" s="42"/>
      <c r="I50" s="43">
        <v>0.39962917106422113</v>
      </c>
      <c r="J50" s="42"/>
      <c r="K50" s="63"/>
      <c r="L50" s="40"/>
      <c r="M50" s="55"/>
      <c r="N50" s="54"/>
      <c r="O50" s="39"/>
    </row>
    <row r="51" spans="1:15" ht="14.25" hidden="1" customHeight="1" x14ac:dyDescent="0.2">
      <c r="A51" s="28"/>
      <c r="B51" s="46" t="s">
        <v>43</v>
      </c>
      <c r="C51" s="45">
        <v>25.094442230981151</v>
      </c>
      <c r="D51" s="44">
        <v>1.2099374854621612</v>
      </c>
      <c r="E51" s="42">
        <v>30.800604207419543</v>
      </c>
      <c r="F51" s="42"/>
      <c r="G51" s="43">
        <v>1.8680224838050308</v>
      </c>
      <c r="H51" s="42"/>
      <c r="I51" s="43">
        <v>2.7526077794264168E-2</v>
      </c>
      <c r="J51" s="42"/>
      <c r="K51" s="63"/>
      <c r="L51" s="40"/>
      <c r="M51" s="55"/>
      <c r="N51" s="54"/>
      <c r="O51" s="39"/>
    </row>
    <row r="52" spans="1:15" ht="14.25" hidden="1" customHeight="1" x14ac:dyDescent="0.2">
      <c r="A52" s="28"/>
      <c r="B52" s="47" t="s">
        <v>42</v>
      </c>
      <c r="C52" s="45">
        <v>500.55800612525644</v>
      </c>
      <c r="D52" s="44">
        <v>24.134582856415459</v>
      </c>
      <c r="E52" s="42">
        <v>614.37862964274029</v>
      </c>
      <c r="F52" s="42"/>
      <c r="G52" s="43">
        <v>37.261382472019832</v>
      </c>
      <c r="H52" s="42"/>
      <c r="I52" s="43">
        <v>0.54906175998345175</v>
      </c>
      <c r="J52" s="42"/>
      <c r="K52" s="63"/>
      <c r="L52" s="40"/>
      <c r="M52" s="55"/>
      <c r="N52" s="54"/>
      <c r="O52" s="52"/>
    </row>
    <row r="53" spans="1:15" ht="14.25" hidden="1" customHeight="1" x14ac:dyDescent="0.2">
      <c r="A53" s="28"/>
      <c r="B53" s="47" t="s">
        <v>41</v>
      </c>
      <c r="C53" s="45">
        <v>0</v>
      </c>
      <c r="D53" s="44">
        <v>0</v>
      </c>
      <c r="E53" s="42">
        <v>0</v>
      </c>
      <c r="F53" s="42"/>
      <c r="G53" s="43">
        <v>0</v>
      </c>
      <c r="H53" s="42"/>
      <c r="I53" s="43">
        <v>0</v>
      </c>
      <c r="J53" s="42"/>
      <c r="K53" s="63"/>
      <c r="L53" s="40"/>
      <c r="M53" s="55"/>
      <c r="N53" s="54"/>
      <c r="O53" s="53"/>
    </row>
    <row r="54" spans="1:15" ht="14.25" hidden="1" customHeight="1" x14ac:dyDescent="0.2">
      <c r="A54" s="28"/>
      <c r="B54" s="47" t="s">
        <v>32</v>
      </c>
      <c r="C54" s="45">
        <v>17.317926647409283</v>
      </c>
      <c r="D54" s="44">
        <v>0.83499001206392987</v>
      </c>
      <c r="E54" s="42">
        <v>21.255806343503743</v>
      </c>
      <c r="F54" s="42"/>
      <c r="G54" s="43">
        <v>1.2891410796255014</v>
      </c>
      <c r="H54" s="42"/>
      <c r="I54" s="43">
        <v>1.8996022774454405E-2</v>
      </c>
      <c r="J54" s="42"/>
      <c r="K54" s="63"/>
      <c r="L54" s="40"/>
      <c r="M54" s="55"/>
      <c r="N54" s="54"/>
      <c r="O54" s="52"/>
    </row>
    <row r="55" spans="1:15" ht="6.75" hidden="1" customHeight="1" x14ac:dyDescent="0.2">
      <c r="A55" s="28"/>
      <c r="B55" s="47" t="s">
        <v>37</v>
      </c>
      <c r="C55" s="45">
        <v>7.1352092913128358</v>
      </c>
      <c r="D55" s="44">
        <v>0.3440266617091397</v>
      </c>
      <c r="E55" s="42">
        <v>8.7576665500660766</v>
      </c>
      <c r="F55" s="42"/>
      <c r="G55" s="43">
        <v>0.53114276301274088</v>
      </c>
      <c r="H55" s="42"/>
      <c r="I55" s="43">
        <v>7.8266065538829289E-3</v>
      </c>
      <c r="J55" s="42"/>
      <c r="K55" s="63"/>
      <c r="L55" s="40"/>
      <c r="M55" s="55"/>
      <c r="N55" s="54"/>
      <c r="O55" s="16"/>
    </row>
    <row r="56" spans="1:15" ht="14.25" hidden="1" customHeight="1" x14ac:dyDescent="0.2">
      <c r="A56" s="28"/>
      <c r="B56" s="47" t="s">
        <v>40</v>
      </c>
      <c r="C56" s="51">
        <v>201.37918211438435</v>
      </c>
      <c r="D56" s="50">
        <v>9.7095691145145757</v>
      </c>
      <c r="E56" s="48">
        <v>247.17028682396429</v>
      </c>
      <c r="F56" s="48">
        <v>9.7095691145145757</v>
      </c>
      <c r="G56" s="49">
        <v>14.990603755899055</v>
      </c>
      <c r="H56" s="48">
        <v>9.7095691145145757</v>
      </c>
      <c r="I56" s="49">
        <v>0.22089269735520661</v>
      </c>
      <c r="J56" s="48">
        <v>9.7095691145145757</v>
      </c>
      <c r="K56" s="63"/>
      <c r="L56" s="86"/>
      <c r="M56" s="55"/>
      <c r="N56" s="54"/>
      <c r="O56" s="39"/>
    </row>
    <row r="57" spans="1:15" ht="14.25" hidden="1" customHeight="1" x14ac:dyDescent="0.2">
      <c r="A57" s="28"/>
      <c r="B57" s="47" t="s">
        <v>39</v>
      </c>
      <c r="C57" s="45">
        <v>338.40145109301466</v>
      </c>
      <c r="D57" s="45">
        <v>16.316146700672057</v>
      </c>
      <c r="E57" s="45">
        <v>415.34970422512015</v>
      </c>
      <c r="F57" s="45">
        <v>16.316146700672057</v>
      </c>
      <c r="G57" s="45">
        <v>25.190498891167589</v>
      </c>
      <c r="H57" s="45">
        <v>16.316146700672054</v>
      </c>
      <c r="I57" s="45">
        <v>0.37119233744028929</v>
      </c>
      <c r="J57" s="45">
        <v>16.316146700672054</v>
      </c>
      <c r="K57" s="63"/>
      <c r="L57" s="62"/>
      <c r="M57" s="55"/>
      <c r="N57" s="54"/>
    </row>
    <row r="58" spans="1:15" ht="14.25" hidden="1" customHeight="1" x14ac:dyDescent="0.2">
      <c r="A58" s="28"/>
      <c r="B58" s="47" t="s">
        <v>32</v>
      </c>
      <c r="C58" s="45">
        <v>288.68588823502876</v>
      </c>
      <c r="D58" s="44"/>
      <c r="E58" s="42">
        <v>354.32944482093092</v>
      </c>
      <c r="F58" s="42"/>
      <c r="G58" s="43">
        <v>21.489687836714882</v>
      </c>
      <c r="H58" s="42"/>
      <c r="I58" s="43">
        <v>0.31665936801947248</v>
      </c>
      <c r="J58" s="42"/>
      <c r="K58" s="63"/>
      <c r="L58" s="40"/>
      <c r="M58" s="55"/>
      <c r="N58" s="54"/>
      <c r="O58" s="39"/>
    </row>
    <row r="59" spans="1:15" ht="14.25" hidden="1" customHeight="1" x14ac:dyDescent="0.2">
      <c r="A59" s="28"/>
      <c r="B59" s="47" t="s">
        <v>37</v>
      </c>
      <c r="C59" s="45">
        <v>49.715562857985887</v>
      </c>
      <c r="D59" s="44"/>
      <c r="E59" s="42">
        <v>61.020259404189225</v>
      </c>
      <c r="F59" s="42"/>
      <c r="G59" s="43">
        <v>3.7008110544527084</v>
      </c>
      <c r="H59" s="42"/>
      <c r="I59" s="43">
        <v>5.4532969420816833E-2</v>
      </c>
      <c r="J59" s="42"/>
      <c r="K59" s="63"/>
      <c r="L59" s="40"/>
      <c r="M59" s="55"/>
      <c r="N59" s="54"/>
      <c r="O59" s="39"/>
    </row>
    <row r="60" spans="1:15" ht="14.25" hidden="1" customHeight="1" x14ac:dyDescent="0.2">
      <c r="A60" s="28"/>
      <c r="B60" s="47" t="s">
        <v>38</v>
      </c>
      <c r="C60" s="45">
        <v>28.686980006157739</v>
      </c>
      <c r="D60" s="45">
        <v>1.3831529760522878</v>
      </c>
      <c r="E60" s="45">
        <v>35.210040093458417</v>
      </c>
      <c r="F60" s="45">
        <v>1.3831529760522878</v>
      </c>
      <c r="G60" s="45">
        <v>2.1354498797271271</v>
      </c>
      <c r="H60" s="45">
        <v>1.3831529760522878</v>
      </c>
      <c r="I60" s="45">
        <v>3.1466730205189544E-2</v>
      </c>
      <c r="J60" s="45">
        <v>1.3831529760522878</v>
      </c>
      <c r="K60" s="63"/>
      <c r="L60" s="62"/>
      <c r="M60" s="55"/>
      <c r="N60" s="54"/>
      <c r="O60" s="39"/>
    </row>
    <row r="61" spans="1:15" ht="14.25" hidden="1" customHeight="1" x14ac:dyDescent="0.2">
      <c r="A61" s="28"/>
      <c r="B61" s="47" t="s">
        <v>32</v>
      </c>
      <c r="C61" s="45">
        <v>4.2983188501884548</v>
      </c>
      <c r="D61" s="44"/>
      <c r="E61" s="42">
        <v>5.2757027410036601</v>
      </c>
      <c r="F61" s="42"/>
      <c r="G61" s="43">
        <v>0.31996551988719324</v>
      </c>
      <c r="H61" s="42"/>
      <c r="I61" s="43">
        <v>4.7148232252306795E-3</v>
      </c>
      <c r="J61" s="42"/>
      <c r="K61" s="63"/>
      <c r="L61" s="40"/>
      <c r="M61" s="55"/>
      <c r="N61" s="54"/>
      <c r="O61" s="39"/>
    </row>
    <row r="62" spans="1:15" ht="14.25" hidden="1" customHeight="1" x14ac:dyDescent="0.2">
      <c r="A62" s="28"/>
      <c r="B62" s="47" t="s">
        <v>37</v>
      </c>
      <c r="C62" s="45">
        <v>24.388661155969285</v>
      </c>
      <c r="D62" s="44"/>
      <c r="E62" s="42">
        <v>29.934337352454754</v>
      </c>
      <c r="F62" s="42"/>
      <c r="G62" s="43">
        <v>1.8154843598399339</v>
      </c>
      <c r="H62" s="42"/>
      <c r="I62" s="43">
        <v>2.6751906979958866E-2</v>
      </c>
      <c r="J62" s="42"/>
      <c r="K62" s="63"/>
      <c r="L62" s="40"/>
      <c r="M62" s="55"/>
      <c r="N62" s="54"/>
      <c r="O62" s="39"/>
    </row>
    <row r="63" spans="1:15" ht="14.25" hidden="1" customHeight="1" x14ac:dyDescent="0.2">
      <c r="A63" s="28"/>
      <c r="B63" s="47" t="s">
        <v>36</v>
      </c>
      <c r="C63" s="45">
        <v>287.72086719391484</v>
      </c>
      <c r="D63" s="44">
        <v>13.87256426595566</v>
      </c>
      <c r="E63" s="42">
        <v>353.14499007730308</v>
      </c>
      <c r="F63" s="42">
        <v>13.872564265955662</v>
      </c>
      <c r="G63" s="43">
        <v>21.417851970208947</v>
      </c>
      <c r="H63" s="42">
        <v>13.87256426595566</v>
      </c>
      <c r="I63" s="43">
        <v>0.3156008370504913</v>
      </c>
      <c r="J63" s="42">
        <v>13.872564265955662</v>
      </c>
      <c r="K63" s="41"/>
      <c r="L63" s="40"/>
      <c r="M63" s="55"/>
      <c r="N63" s="54"/>
      <c r="O63" s="39"/>
    </row>
    <row r="64" spans="1:15" ht="14.25" hidden="1" customHeight="1" x14ac:dyDescent="0.2">
      <c r="A64" s="28"/>
      <c r="B64" s="47" t="s">
        <v>35</v>
      </c>
      <c r="C64" s="45">
        <v>2.0843066715044127</v>
      </c>
      <c r="D64" s="45">
        <v>0.10049558981385077</v>
      </c>
      <c r="E64" s="45">
        <v>2.5582519127137182</v>
      </c>
      <c r="F64" s="45">
        <v>0.10049558981385077</v>
      </c>
      <c r="G64" s="45">
        <v>0.15515514111360421</v>
      </c>
      <c r="H64" s="45">
        <v>0.10049558981385076</v>
      </c>
      <c r="I64" s="45">
        <v>2.2862746682651047E-3</v>
      </c>
      <c r="J64" s="45">
        <v>0.10049558981385076</v>
      </c>
      <c r="K64" s="87"/>
      <c r="L64" s="62"/>
      <c r="M64" s="55"/>
      <c r="N64" s="54"/>
      <c r="O64" s="39"/>
    </row>
    <row r="65" spans="1:15" ht="14.25" hidden="1" customHeight="1" x14ac:dyDescent="0.2">
      <c r="A65" s="28"/>
      <c r="B65" s="47" t="s">
        <v>34</v>
      </c>
      <c r="C65" s="45">
        <v>1.0421533357522064</v>
      </c>
      <c r="D65" s="44"/>
      <c r="E65" s="42">
        <v>1.2791259563568591</v>
      </c>
      <c r="F65" s="42"/>
      <c r="G65" s="43">
        <v>7.7577570556802103E-2</v>
      </c>
      <c r="H65" s="42"/>
      <c r="I65" s="43">
        <v>1.1431373341325524E-3</v>
      </c>
      <c r="J65" s="42"/>
      <c r="K65" s="41"/>
      <c r="L65" s="40"/>
      <c r="M65" s="55"/>
      <c r="N65" s="54"/>
      <c r="O65" s="39"/>
    </row>
    <row r="66" spans="1:15" ht="14.25" hidden="1" customHeight="1" x14ac:dyDescent="0.2">
      <c r="A66" s="28"/>
      <c r="B66" s="47" t="s">
        <v>33</v>
      </c>
      <c r="C66" s="45">
        <v>1.0421533357522064</v>
      </c>
      <c r="D66" s="44"/>
      <c r="E66" s="42">
        <v>1.2791259563568591</v>
      </c>
      <c r="F66" s="42"/>
      <c r="G66" s="43">
        <v>7.7577570556802103E-2</v>
      </c>
      <c r="H66" s="42"/>
      <c r="I66" s="43">
        <v>1.1431373341325524E-3</v>
      </c>
      <c r="J66" s="42"/>
      <c r="K66" s="41"/>
      <c r="L66" s="40"/>
      <c r="M66" s="55"/>
      <c r="N66" s="54"/>
      <c r="O66" s="39"/>
    </row>
    <row r="67" spans="1:15" ht="14.25" hidden="1" customHeight="1" x14ac:dyDescent="0.2">
      <c r="A67" s="28"/>
      <c r="B67" s="47" t="s">
        <v>32</v>
      </c>
      <c r="C67" s="45">
        <v>0</v>
      </c>
      <c r="D67" s="44"/>
      <c r="E67" s="42">
        <v>0</v>
      </c>
      <c r="F67" s="42"/>
      <c r="G67" s="43">
        <v>0</v>
      </c>
      <c r="H67" s="42"/>
      <c r="I67" s="43">
        <v>0</v>
      </c>
      <c r="J67" s="42"/>
      <c r="K67" s="41"/>
      <c r="L67" s="40"/>
      <c r="M67" s="55"/>
      <c r="N67" s="54"/>
      <c r="O67" s="39"/>
    </row>
    <row r="68" spans="1:15" ht="14.25" hidden="1" customHeight="1" x14ac:dyDescent="0.2">
      <c r="A68" s="28"/>
      <c r="B68" s="47" t="s">
        <v>31</v>
      </c>
      <c r="C68" s="45">
        <v>19.057387723895324</v>
      </c>
      <c r="D68" s="44">
        <v>0.91885874847858018</v>
      </c>
      <c r="E68" s="42">
        <v>23.390799090420188</v>
      </c>
      <c r="F68" s="42">
        <v>0.91885874847858018</v>
      </c>
      <c r="G68" s="43">
        <v>1.4186260217760798</v>
      </c>
      <c r="H68" s="42">
        <v>0.91885874847858007</v>
      </c>
      <c r="I68" s="43">
        <v>2.0904036527887696E-2</v>
      </c>
      <c r="J68" s="42">
        <v>0.91885874847858007</v>
      </c>
      <c r="K68" s="41"/>
      <c r="L68" s="40"/>
      <c r="M68" s="55"/>
      <c r="N68" s="54"/>
      <c r="O68" s="39"/>
    </row>
    <row r="69" spans="1:15" ht="14.25" hidden="1" customHeight="1" x14ac:dyDescent="0.2">
      <c r="A69" s="28"/>
      <c r="B69" s="47" t="s">
        <v>30</v>
      </c>
      <c r="C69" s="45">
        <v>17.083909116540536</v>
      </c>
      <c r="D69" s="44">
        <v>0.82370677331938313</v>
      </c>
      <c r="E69" s="42">
        <v>20.968576156056617</v>
      </c>
      <c r="F69" s="42">
        <v>0.82370677331938336</v>
      </c>
      <c r="G69" s="43">
        <v>1.2717208873277959</v>
      </c>
      <c r="H69" s="42">
        <v>0.82370677331938325</v>
      </c>
      <c r="I69" s="43">
        <v>1.8739329093015969E-2</v>
      </c>
      <c r="J69" s="42">
        <v>0.82370677331938325</v>
      </c>
      <c r="K69" s="41"/>
      <c r="L69" s="40"/>
      <c r="M69" s="55"/>
      <c r="N69" s="54"/>
      <c r="O69" s="39"/>
    </row>
    <row r="70" spans="1:15" ht="14.25" hidden="1" customHeight="1" x14ac:dyDescent="0.2">
      <c r="A70" s="28"/>
      <c r="B70" s="47" t="s">
        <v>29</v>
      </c>
      <c r="C70" s="45">
        <v>229.63204310094247</v>
      </c>
      <c r="D70" s="44">
        <v>11.071790887150149</v>
      </c>
      <c r="E70" s="42">
        <v>281.84749466801355</v>
      </c>
      <c r="F70" s="42">
        <v>11.071790887150149</v>
      </c>
      <c r="G70" s="43">
        <v>17.093737950671116</v>
      </c>
      <c r="H70" s="42">
        <v>11.071790887150149</v>
      </c>
      <c r="I70" s="43">
        <v>0.25188324268266588</v>
      </c>
      <c r="J70" s="42">
        <v>11.071790887150149</v>
      </c>
      <c r="K70" s="41"/>
      <c r="L70" s="40"/>
      <c r="M70" s="55"/>
      <c r="N70" s="54"/>
      <c r="O70" s="39"/>
    </row>
    <row r="71" spans="1:15" ht="14.25" hidden="1" customHeight="1" x14ac:dyDescent="0.2">
      <c r="A71" s="28"/>
      <c r="B71" s="46" t="s">
        <v>28</v>
      </c>
      <c r="C71" s="45">
        <v>61.788333471459033</v>
      </c>
      <c r="D71" s="44">
        <v>2.9791465434149895</v>
      </c>
      <c r="E71" s="42">
        <v>75.838226901927598</v>
      </c>
      <c r="F71" s="42">
        <v>2.9791465434149895</v>
      </c>
      <c r="G71" s="43">
        <v>4.5995043483784022</v>
      </c>
      <c r="H71" s="42">
        <v>2.9791465434149895</v>
      </c>
      <c r="I71" s="43">
        <v>6.7775583862691016E-2</v>
      </c>
      <c r="J71" s="42">
        <v>2.97914654341499</v>
      </c>
      <c r="K71" s="41"/>
      <c r="L71" s="40"/>
      <c r="M71" s="55"/>
      <c r="N71" s="54"/>
      <c r="O71" s="39"/>
    </row>
    <row r="72" spans="1:15" ht="14.25" hidden="1" customHeight="1" x14ac:dyDescent="0.2">
      <c r="A72" s="28"/>
      <c r="B72" s="46" t="s">
        <v>27</v>
      </c>
      <c r="C72" s="45">
        <v>20.631930480904575</v>
      </c>
      <c r="D72" s="44">
        <v>0.99477588927943961</v>
      </c>
      <c r="E72" s="42">
        <v>25.323373156817556</v>
      </c>
      <c r="F72" s="42">
        <v>0.99477588927943961</v>
      </c>
      <c r="G72" s="43">
        <v>1.535834495458527</v>
      </c>
      <c r="H72" s="42">
        <v>0.99477588927943961</v>
      </c>
      <c r="I72" s="43">
        <v>2.263115148110725E-2</v>
      </c>
      <c r="J72" s="42">
        <v>0.99477588927943961</v>
      </c>
      <c r="K72" s="41"/>
      <c r="L72" s="40"/>
      <c r="M72" s="55"/>
      <c r="N72" s="54"/>
      <c r="O72" s="39"/>
    </row>
    <row r="73" spans="1:15" ht="14.25" hidden="1" customHeight="1" x14ac:dyDescent="0.2">
      <c r="A73" s="28"/>
      <c r="B73" s="46" t="s">
        <v>26</v>
      </c>
      <c r="C73" s="45">
        <v>4.2983188501884539</v>
      </c>
      <c r="D73" s="44">
        <v>0.20724497693321661</v>
      </c>
      <c r="E73" s="42">
        <v>5.2757027410036583</v>
      </c>
      <c r="F73" s="42">
        <v>0.20724497693321661</v>
      </c>
      <c r="G73" s="43">
        <v>0.31996551988719318</v>
      </c>
      <c r="H73" s="42">
        <v>0.20724497693321661</v>
      </c>
      <c r="I73" s="43">
        <v>4.7148232252306778E-3</v>
      </c>
      <c r="J73" s="42">
        <v>0.20724497693321658</v>
      </c>
      <c r="K73" s="41"/>
      <c r="L73" s="40"/>
      <c r="M73" s="55"/>
      <c r="N73" s="54"/>
      <c r="O73" s="39"/>
    </row>
    <row r="74" spans="1:15" ht="14.25" hidden="1" customHeight="1" x14ac:dyDescent="0.2">
      <c r="A74" s="28"/>
      <c r="B74" s="46" t="s">
        <v>25</v>
      </c>
      <c r="C74" s="45">
        <v>8.940503208391986</v>
      </c>
      <c r="D74" s="44">
        <v>0.43106955202109071</v>
      </c>
      <c r="E74" s="42">
        <v>10.973461701287611</v>
      </c>
      <c r="F74" s="42">
        <v>0.43106955202109065</v>
      </c>
      <c r="G74" s="43">
        <v>0.66552828136536191</v>
      </c>
      <c r="H74" s="42">
        <v>0.43106955202109065</v>
      </c>
      <c r="I74" s="43">
        <v>9.8068323084798126E-3</v>
      </c>
      <c r="J74" s="42">
        <v>0.43106955202109065</v>
      </c>
      <c r="K74" s="41"/>
      <c r="L74" s="40"/>
      <c r="M74" s="55"/>
      <c r="N74" s="54"/>
      <c r="O74" s="39"/>
    </row>
    <row r="75" spans="1:15" ht="14.25" hidden="1" customHeight="1" x14ac:dyDescent="0.2">
      <c r="A75" s="28"/>
      <c r="B75" s="46" t="s">
        <v>24</v>
      </c>
      <c r="C75" s="45">
        <v>133.97295708999843</v>
      </c>
      <c r="D75" s="44">
        <v>6.4595539255014121</v>
      </c>
      <c r="E75" s="42">
        <v>164.43673016697716</v>
      </c>
      <c r="F75" s="42">
        <v>6.4595539255014129</v>
      </c>
      <c r="G75" s="43">
        <v>9.9729053055816319</v>
      </c>
      <c r="H75" s="42">
        <v>6.4595539255014129</v>
      </c>
      <c r="I75" s="43">
        <v>0.14695485180515716</v>
      </c>
      <c r="J75" s="42">
        <v>6.4595539255014138</v>
      </c>
      <c r="K75" s="41"/>
      <c r="L75" s="40"/>
      <c r="M75" s="55"/>
      <c r="N75" s="54"/>
      <c r="O75" s="39"/>
    </row>
    <row r="76" spans="1:15" ht="14.25" hidden="1" customHeight="1" x14ac:dyDescent="0.2">
      <c r="A76" s="28"/>
      <c r="B76" s="46" t="s">
        <v>23</v>
      </c>
      <c r="C76" s="45">
        <v>26.039215594441661</v>
      </c>
      <c r="D76" s="44">
        <v>1.2554900702614267</v>
      </c>
      <c r="E76" s="42">
        <v>31.96020720500017</v>
      </c>
      <c r="F76" s="42">
        <v>1.2554900702614267</v>
      </c>
      <c r="G76" s="43">
        <v>1.9383511194766168</v>
      </c>
      <c r="H76" s="42">
        <v>1.2554900702614267</v>
      </c>
      <c r="I76" s="43">
        <v>2.8562399098447454E-2</v>
      </c>
      <c r="J76" s="42">
        <v>1.2554900702614267</v>
      </c>
      <c r="K76" s="41"/>
      <c r="L76" s="40"/>
      <c r="M76" s="55"/>
      <c r="N76" s="54"/>
      <c r="O76" s="39"/>
    </row>
    <row r="77" spans="1:15" ht="14.25" hidden="1" customHeight="1" x14ac:dyDescent="0.2">
      <c r="A77" s="28"/>
      <c r="B77" s="46" t="s">
        <v>22</v>
      </c>
      <c r="C77" s="45">
        <v>3.2667223261432254</v>
      </c>
      <c r="D77" s="44">
        <v>0.15750618246924464</v>
      </c>
      <c r="E77" s="42">
        <v>4.009534083162781</v>
      </c>
      <c r="F77" s="42">
        <v>0.15750618246924464</v>
      </c>
      <c r="G77" s="43">
        <v>0.24317379511426682</v>
      </c>
      <c r="H77" s="42">
        <v>0.15750618246924464</v>
      </c>
      <c r="I77" s="43">
        <v>3.5832656511753159E-3</v>
      </c>
      <c r="J77" s="42">
        <v>0.15750618246924464</v>
      </c>
      <c r="K77" s="41"/>
      <c r="L77" s="40"/>
      <c r="M77" s="55"/>
      <c r="N77" s="54"/>
      <c r="O77" s="39"/>
    </row>
    <row r="78" spans="1:15" ht="14.25" hidden="1" customHeight="1" x14ac:dyDescent="0.2">
      <c r="A78" s="28"/>
      <c r="B78" s="46" t="s">
        <v>21</v>
      </c>
      <c r="C78" s="45">
        <v>3.4868713692042577</v>
      </c>
      <c r="D78" s="44">
        <v>0.16812074712608788</v>
      </c>
      <c r="E78" s="42">
        <v>4.2797422623106582</v>
      </c>
      <c r="F78" s="42">
        <v>0.16812074712608788</v>
      </c>
      <c r="G78" s="43">
        <v>0.25956162148796708</v>
      </c>
      <c r="H78" s="42">
        <v>0.16812074712608788</v>
      </c>
      <c r="I78" s="43">
        <v>3.8247469971184988E-3</v>
      </c>
      <c r="J78" s="42">
        <v>0.16812074712608788</v>
      </c>
      <c r="K78" s="41"/>
      <c r="L78" s="40"/>
      <c r="M78" s="55"/>
      <c r="N78" s="54"/>
      <c r="O78" s="39"/>
    </row>
    <row r="79" spans="1:15" ht="14.25" hidden="1" customHeight="1" x14ac:dyDescent="0.2">
      <c r="A79" s="28"/>
      <c r="B79" s="46" t="s">
        <v>20</v>
      </c>
      <c r="C79" s="45">
        <v>24.685546214715451</v>
      </c>
      <c r="D79" s="44">
        <v>1.1902224181503553</v>
      </c>
      <c r="E79" s="42">
        <v>30.298730356505981</v>
      </c>
      <c r="F79" s="42">
        <v>1.1902224181503553</v>
      </c>
      <c r="G79" s="43">
        <v>1.8375843913823338</v>
      </c>
      <c r="H79" s="42">
        <v>1.1902224181503553</v>
      </c>
      <c r="I79" s="43">
        <v>2.7077560012920585E-2</v>
      </c>
      <c r="J79" s="42">
        <v>1.1902224181503553</v>
      </c>
      <c r="K79" s="41"/>
      <c r="L79" s="40"/>
      <c r="M79" s="55"/>
      <c r="N79" s="54"/>
      <c r="O79" s="39"/>
    </row>
    <row r="80" spans="1:15" ht="14.25" hidden="1" customHeight="1" x14ac:dyDescent="0.2">
      <c r="A80" s="28"/>
      <c r="B80" s="46"/>
      <c r="C80" s="45"/>
      <c r="D80" s="44"/>
      <c r="E80" s="42"/>
      <c r="F80" s="42"/>
      <c r="G80" s="43"/>
      <c r="H80" s="42"/>
      <c r="I80" s="43"/>
      <c r="J80" s="42"/>
      <c r="K80" s="41"/>
      <c r="L80" s="40"/>
      <c r="M80" s="55"/>
      <c r="N80" s="54"/>
      <c r="O80" s="39"/>
    </row>
    <row r="81" spans="1:15" ht="14.25" hidden="1" customHeight="1" x14ac:dyDescent="0.2">
      <c r="A81" s="28"/>
      <c r="B81" s="46"/>
      <c r="C81" s="45"/>
      <c r="D81" s="44"/>
      <c r="E81" s="42"/>
      <c r="F81" s="42"/>
      <c r="G81" s="43"/>
      <c r="H81" s="42"/>
      <c r="I81" s="43"/>
      <c r="J81" s="42"/>
      <c r="K81" s="41"/>
      <c r="L81" s="40"/>
      <c r="M81" s="55"/>
      <c r="N81" s="54"/>
      <c r="O81" s="39"/>
    </row>
    <row r="82" spans="1:15" ht="14.25" hidden="1" customHeight="1" x14ac:dyDescent="0.2">
      <c r="A82" s="28"/>
      <c r="B82" s="46"/>
      <c r="C82" s="45"/>
      <c r="D82" s="44"/>
      <c r="E82" s="42"/>
      <c r="F82" s="42"/>
      <c r="G82" s="43"/>
      <c r="H82" s="42"/>
      <c r="I82" s="43"/>
      <c r="J82" s="42"/>
      <c r="K82" s="41"/>
      <c r="L82" s="40"/>
      <c r="M82" s="55"/>
      <c r="N82" s="54"/>
      <c r="O82" s="39"/>
    </row>
    <row r="83" spans="1:15" ht="18.75" customHeight="1" x14ac:dyDescent="0.2">
      <c r="A83" s="38" t="s">
        <v>19</v>
      </c>
      <c r="B83" s="14" t="s">
        <v>18</v>
      </c>
      <c r="C83" s="36">
        <v>0</v>
      </c>
      <c r="D83" s="19">
        <v>0</v>
      </c>
      <c r="E83" s="36">
        <v>0</v>
      </c>
      <c r="F83" s="19">
        <v>0</v>
      </c>
      <c r="G83" s="36">
        <v>0</v>
      </c>
      <c r="H83" s="19">
        <v>0</v>
      </c>
      <c r="I83" s="36">
        <v>0</v>
      </c>
      <c r="J83" s="19">
        <v>0</v>
      </c>
      <c r="K83" s="35"/>
      <c r="L83" s="37"/>
      <c r="M83" s="55"/>
      <c r="N83" s="55"/>
    </row>
    <row r="84" spans="1:15" ht="17.25" customHeight="1" x14ac:dyDescent="0.2">
      <c r="A84" s="15">
        <v>3</v>
      </c>
      <c r="B84" s="14" t="s">
        <v>17</v>
      </c>
      <c r="C84" s="36">
        <v>1772.0640248909212</v>
      </c>
      <c r="D84" s="36">
        <v>85.440699204201749</v>
      </c>
      <c r="E84" s="36">
        <v>3275.2202432466784</v>
      </c>
      <c r="F84" s="36">
        <v>128.66019506507129</v>
      </c>
      <c r="G84" s="36">
        <v>203.90927307612191</v>
      </c>
      <c r="H84" s="36">
        <v>132.07414539550609</v>
      </c>
      <c r="I84" s="36">
        <v>3.0046868077477629</v>
      </c>
      <c r="J84" s="36">
        <v>132.07414539550604</v>
      </c>
      <c r="K84" s="88"/>
      <c r="L84" s="35"/>
      <c r="M84" s="55"/>
      <c r="N84" s="55"/>
    </row>
    <row r="85" spans="1:15" ht="17.25" customHeight="1" x14ac:dyDescent="0.2">
      <c r="A85" s="34" t="s">
        <v>16</v>
      </c>
      <c r="B85" s="30" t="s">
        <v>15</v>
      </c>
      <c r="C85" s="29">
        <v>318.97152448036582</v>
      </c>
      <c r="D85" s="29">
        <v>15.379325856756314</v>
      </c>
      <c r="E85" s="29">
        <v>589.53964378440219</v>
      </c>
      <c r="F85" s="29">
        <v>23.158835111712833</v>
      </c>
      <c r="G85" s="29">
        <v>36.703669153701945</v>
      </c>
      <c r="H85" s="29">
        <v>23.773346171191097</v>
      </c>
      <c r="I85" s="29">
        <v>0.54084362539459729</v>
      </c>
      <c r="J85" s="29">
        <v>23.773346171191086</v>
      </c>
      <c r="K85" s="88"/>
      <c r="L85" s="83"/>
      <c r="M85" s="55"/>
      <c r="N85" s="55"/>
    </row>
    <row r="86" spans="1:15" ht="15" customHeight="1" x14ac:dyDescent="0.2">
      <c r="A86" s="34" t="s">
        <v>14</v>
      </c>
      <c r="B86" s="30" t="s">
        <v>13</v>
      </c>
      <c r="C86" s="29">
        <v>0</v>
      </c>
      <c r="D86" s="33">
        <v>0</v>
      </c>
      <c r="E86" s="32">
        <v>0</v>
      </c>
      <c r="F86" s="32">
        <v>0</v>
      </c>
      <c r="G86" s="31">
        <v>0</v>
      </c>
      <c r="H86" s="31">
        <v>0</v>
      </c>
      <c r="I86" s="31">
        <v>0</v>
      </c>
      <c r="J86" s="31">
        <v>0</v>
      </c>
      <c r="K86" s="88"/>
      <c r="L86" s="83"/>
      <c r="M86" s="55"/>
      <c r="N86" s="55"/>
    </row>
    <row r="87" spans="1:15" ht="19.5" customHeight="1" x14ac:dyDescent="0.2">
      <c r="A87" s="28" t="s">
        <v>12</v>
      </c>
      <c r="B87" s="30" t="s">
        <v>11</v>
      </c>
      <c r="C87" s="29">
        <v>1453.0925004105554</v>
      </c>
      <c r="D87" s="29">
        <v>70.061373347445439</v>
      </c>
      <c r="E87" s="29">
        <v>2685.6805994622764</v>
      </c>
      <c r="F87" s="29">
        <v>105.50135995335846</v>
      </c>
      <c r="G87" s="29">
        <v>167.20560392241998</v>
      </c>
      <c r="H87" s="29">
        <v>108.300799224315</v>
      </c>
      <c r="I87" s="29">
        <v>2.4638431823531657</v>
      </c>
      <c r="J87" s="29">
        <v>108.30079922431494</v>
      </c>
      <c r="K87" s="88"/>
      <c r="L87" s="83"/>
      <c r="M87" s="55"/>
      <c r="N87" s="55"/>
    </row>
    <row r="88" spans="1:15" ht="42.75" hidden="1" customHeight="1" x14ac:dyDescent="0.2">
      <c r="A88" s="28"/>
      <c r="B88" s="27" t="s">
        <v>10</v>
      </c>
      <c r="C88" s="20">
        <v>48650.053196227993</v>
      </c>
      <c r="D88" s="20">
        <v>2345.6796724165724</v>
      </c>
      <c r="E88" s="20">
        <v>90361.731267407289</v>
      </c>
      <c r="F88" s="20">
        <v>3549.6721160215875</v>
      </c>
      <c r="G88" s="20">
        <v>5627.1706837972697</v>
      </c>
      <c r="H88" s="20">
        <v>3644.7766589787348</v>
      </c>
      <c r="I88" s="20">
        <v>82.918668991766225</v>
      </c>
      <c r="J88" s="20">
        <v>3644.7766589787348</v>
      </c>
      <c r="K88" s="88"/>
      <c r="L88" s="83"/>
      <c r="M88" s="55"/>
      <c r="N88" s="55"/>
    </row>
    <row r="89" spans="1:15" ht="26.25" customHeight="1" x14ac:dyDescent="0.2">
      <c r="A89" s="15">
        <v>4</v>
      </c>
      <c r="B89" s="14" t="s">
        <v>9</v>
      </c>
      <c r="C89" s="26">
        <v>50422.117221118911</v>
      </c>
      <c r="D89" s="26">
        <v>2431.1203716207747</v>
      </c>
      <c r="E89" s="26">
        <v>93636.951510653962</v>
      </c>
      <c r="F89" s="26">
        <v>3678.3323110866581</v>
      </c>
      <c r="G89" s="25">
        <v>5831.0799568733919</v>
      </c>
      <c r="H89" s="25">
        <v>3776.8508043742413</v>
      </c>
      <c r="I89" s="25">
        <v>85.923355799513985</v>
      </c>
      <c r="J89" s="25">
        <v>3776.8508043742413</v>
      </c>
      <c r="K89" s="88"/>
      <c r="L89" s="88"/>
      <c r="M89" s="89"/>
      <c r="N89" s="55"/>
    </row>
    <row r="90" spans="1:15" ht="26.25" customHeight="1" x14ac:dyDescent="0.2">
      <c r="A90" s="15">
        <v>5</v>
      </c>
      <c r="B90" s="14" t="s">
        <v>8</v>
      </c>
      <c r="C90" s="24" t="s">
        <v>3</v>
      </c>
      <c r="D90" s="19">
        <v>2431.1203716207747</v>
      </c>
      <c r="E90" s="18" t="s">
        <v>3</v>
      </c>
      <c r="F90" s="18">
        <v>3678.3323110866577</v>
      </c>
      <c r="G90" s="17" t="s">
        <v>3</v>
      </c>
      <c r="H90" s="17">
        <v>3776.8508043742418</v>
      </c>
      <c r="I90" s="17" t="s">
        <v>3</v>
      </c>
      <c r="J90" s="17">
        <v>3776.8508043742418</v>
      </c>
      <c r="K90" s="88"/>
      <c r="L90" s="88"/>
      <c r="M90" s="55"/>
      <c r="N90" s="55"/>
    </row>
    <row r="91" spans="1:15" ht="40.5" customHeight="1" x14ac:dyDescent="0.2">
      <c r="A91" s="15" t="s">
        <v>7</v>
      </c>
      <c r="B91" s="14" t="s">
        <v>6</v>
      </c>
      <c r="C91" s="23" t="s">
        <v>3</v>
      </c>
      <c r="D91" s="19">
        <v>2917.3444459449297</v>
      </c>
      <c r="E91" s="22" t="s">
        <v>3</v>
      </c>
      <c r="F91" s="18">
        <v>4413.9987733039889</v>
      </c>
      <c r="G91" s="21" t="s">
        <v>3</v>
      </c>
      <c r="H91" s="17">
        <v>4532.2209652490901</v>
      </c>
      <c r="I91" s="21" t="s">
        <v>3</v>
      </c>
      <c r="J91" s="17">
        <v>4532.2209652490901</v>
      </c>
      <c r="K91" s="88"/>
      <c r="L91" s="88"/>
      <c r="M91" s="55"/>
      <c r="N91" s="55"/>
    </row>
    <row r="92" spans="1:15" ht="26.25" customHeight="1" x14ac:dyDescent="0.2">
      <c r="A92" s="15">
        <v>6</v>
      </c>
      <c r="B92" s="14" t="s">
        <v>5</v>
      </c>
      <c r="C92" s="20">
        <v>20740.28</v>
      </c>
      <c r="D92" s="19" t="s">
        <v>3</v>
      </c>
      <c r="E92" s="18">
        <v>25456.36</v>
      </c>
      <c r="F92" s="18" t="s">
        <v>3</v>
      </c>
      <c r="G92" s="17">
        <v>1543.9</v>
      </c>
      <c r="H92" s="17" t="s">
        <v>3</v>
      </c>
      <c r="I92" s="17">
        <v>22.75</v>
      </c>
      <c r="J92" s="17" t="s">
        <v>3</v>
      </c>
      <c r="K92" s="88"/>
      <c r="L92" s="88"/>
      <c r="M92" s="55"/>
      <c r="N92" s="54"/>
    </row>
    <row r="93" spans="1:15" ht="16.5" customHeight="1" x14ac:dyDescent="0.2">
      <c r="A93" s="15">
        <v>7</v>
      </c>
      <c r="B93" s="14" t="s">
        <v>4</v>
      </c>
      <c r="C93" s="13" t="s">
        <v>3</v>
      </c>
      <c r="D93" s="13">
        <f>(D89-D88)/D88*100</f>
        <v>3.6424708884559371</v>
      </c>
      <c r="E93" s="13"/>
      <c r="F93" s="13">
        <f>(F89-F88)/F88*100</f>
        <v>3.6245656178878516</v>
      </c>
      <c r="G93" s="13"/>
      <c r="H93" s="13">
        <f>(H89-H88)/H88*100</f>
        <v>3.6236553773507123</v>
      </c>
      <c r="I93" s="13"/>
      <c r="J93" s="13">
        <f>(J89-J88)/J88*100</f>
        <v>3.6236553773507123</v>
      </c>
      <c r="K93" s="88"/>
      <c r="L93" s="88"/>
      <c r="M93" s="55"/>
      <c r="N93" s="82"/>
    </row>
    <row r="94" spans="1:15" ht="16.5" customHeight="1" x14ac:dyDescent="0.2">
      <c r="A94" s="12"/>
      <c r="B94" s="11"/>
      <c r="C94" s="10"/>
      <c r="D94" s="10"/>
      <c r="E94" s="10"/>
      <c r="F94" s="10"/>
      <c r="G94" s="10"/>
      <c r="H94" s="10"/>
      <c r="I94" s="10"/>
      <c r="J94" s="10"/>
      <c r="K94" s="88"/>
      <c r="L94" s="88"/>
      <c r="M94" s="55"/>
      <c r="N94" s="82"/>
    </row>
    <row r="95" spans="1:15" ht="14.25" x14ac:dyDescent="0.2">
      <c r="A95" s="90" t="s">
        <v>2</v>
      </c>
      <c r="B95" s="90"/>
      <c r="C95" s="90"/>
      <c r="D95" s="90"/>
      <c r="E95" s="90"/>
      <c r="F95" s="90"/>
      <c r="G95" s="90"/>
      <c r="H95" s="9"/>
      <c r="I95" s="9"/>
      <c r="J95" s="9"/>
    </row>
    <row r="96" spans="1:15" ht="14.25" x14ac:dyDescent="0.2">
      <c r="A96" s="91" t="s">
        <v>1</v>
      </c>
      <c r="B96" s="92"/>
      <c r="C96" s="92"/>
      <c r="D96" s="92"/>
      <c r="E96" s="92"/>
      <c r="F96" s="92"/>
      <c r="G96" s="92"/>
      <c r="H96" s="4"/>
      <c r="I96" s="93" t="s">
        <v>0</v>
      </c>
      <c r="J96" s="94"/>
    </row>
    <row r="97" spans="1:16" ht="14.25" x14ac:dyDescent="0.2">
      <c r="A97" s="8"/>
      <c r="B97" s="8"/>
      <c r="C97" s="8"/>
      <c r="D97" s="8"/>
      <c r="E97" s="8"/>
      <c r="F97" s="7"/>
      <c r="G97" s="7"/>
      <c r="H97" s="4"/>
      <c r="I97" s="95"/>
      <c r="J97" s="95"/>
    </row>
    <row r="98" spans="1:16" ht="14.25" x14ac:dyDescent="0.2">
      <c r="A98" s="4"/>
      <c r="B98" s="4"/>
      <c r="C98" s="6"/>
      <c r="D98" s="4"/>
      <c r="E98" s="4"/>
      <c r="F98" s="4"/>
      <c r="G98" s="4"/>
      <c r="H98" s="4"/>
      <c r="I98" s="4"/>
      <c r="J98" s="4"/>
      <c r="P98" s="5"/>
    </row>
    <row r="99" spans="1:16" ht="14.2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6" ht="20.25" x14ac:dyDescent="0.2">
      <c r="A100" s="91"/>
      <c r="B100" s="91"/>
      <c r="C100" s="91"/>
      <c r="D100" s="91"/>
      <c r="E100" s="91"/>
      <c r="F100" s="96"/>
      <c r="G100" s="96"/>
      <c r="H100" s="4"/>
      <c r="I100" s="93"/>
      <c r="J100" s="95"/>
      <c r="K100" s="3"/>
      <c r="L100" s="3"/>
    </row>
    <row r="101" spans="1:16" ht="30.75" customHeight="1" x14ac:dyDescent="0.2">
      <c r="A101" s="91"/>
      <c r="B101" s="91"/>
      <c r="C101" s="91"/>
      <c r="D101" s="91"/>
      <c r="E101" s="91"/>
      <c r="F101" s="96"/>
      <c r="G101" s="96"/>
      <c r="H101" s="4"/>
      <c r="I101" s="95"/>
      <c r="J101" s="95"/>
      <c r="K101" s="3"/>
      <c r="L101" s="3"/>
    </row>
    <row r="106" spans="1:16" x14ac:dyDescent="0.2">
      <c r="C106" s="2"/>
      <c r="D106" s="1"/>
    </row>
    <row r="107" spans="1:16" x14ac:dyDescent="0.2">
      <c r="C107" s="1"/>
      <c r="D107" s="1"/>
    </row>
  </sheetData>
  <mergeCells count="19">
    <mergeCell ref="A7:J7"/>
    <mergeCell ref="H1:J1"/>
    <mergeCell ref="H2:J2"/>
    <mergeCell ref="H3:J3"/>
    <mergeCell ref="A5:J5"/>
    <mergeCell ref="A6:J6"/>
    <mergeCell ref="A8:J8"/>
    <mergeCell ref="A9:A10"/>
    <mergeCell ref="B9:B10"/>
    <mergeCell ref="C9:D9"/>
    <mergeCell ref="E9:F9"/>
    <mergeCell ref="G9:H9"/>
    <mergeCell ref="I9:J9"/>
    <mergeCell ref="A95:G95"/>
    <mergeCell ref="A96:G96"/>
    <mergeCell ref="I96:J96"/>
    <mergeCell ref="I97:J97"/>
    <mergeCell ref="A100:G101"/>
    <mergeCell ref="I100:J101"/>
  </mergeCells>
  <conditionalFormatting sqref="L57 C12:D84 J18:L22 F18:F22 H18:H22 H36:H41 F36:F41 L48 L60 E12:L12 L42 E64:L64 L34:L35 E34:J35 E42:J42 E60:J60 E48:J48 E57:J57 E84:J84 L83:L84 E83:K83">
    <cfRule type="expression" dxfId="0" priority="1">
      <formula>AND(ABS(ROUND(C12,2)-ROUND(#REF!,2))&gt;0.008)</formula>
    </cfRule>
  </conditionalFormatting>
  <pageMargins left="0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Tanya</cp:lastModifiedBy>
  <cp:lastPrinted>2021-10-04T11:33:57Z</cp:lastPrinted>
  <dcterms:created xsi:type="dcterms:W3CDTF">2021-10-04T09:27:59Z</dcterms:created>
  <dcterms:modified xsi:type="dcterms:W3CDTF">2021-10-04T11:34:00Z</dcterms:modified>
</cp:coreProperties>
</file>