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1840" windowHeight="12540"/>
  </bookViews>
  <sheets>
    <sheet name="Лист1" sheetId="1" r:id="rId1"/>
  </sheets>
  <definedNames>
    <definedName name="_xlnm.Print_Area" localSheetId="0">Лист1!$A$1:$P$29</definedName>
  </definedNames>
  <calcPr calcId="125725"/>
</workbook>
</file>

<file path=xl/calcChain.xml><?xml version="1.0" encoding="utf-8"?>
<calcChain xmlns="http://schemas.openxmlformats.org/spreadsheetml/2006/main">
  <c r="P25" i="1"/>
  <c r="P18"/>
  <c r="P19"/>
  <c r="F17"/>
  <c r="F16" s="1"/>
  <c r="G17"/>
  <c r="G16" s="1"/>
  <c r="H17"/>
  <c r="H16" s="1"/>
  <c r="I17"/>
  <c r="I16" s="1"/>
  <c r="J17"/>
  <c r="J16" s="1"/>
  <c r="K17"/>
  <c r="K16" s="1"/>
  <c r="L17"/>
  <c r="L16" s="1"/>
  <c r="M17"/>
  <c r="M16" s="1"/>
  <c r="N17"/>
  <c r="N16" s="1"/>
  <c r="O17"/>
  <c r="O16" s="1"/>
  <c r="E17"/>
  <c r="P17" s="1"/>
  <c r="F21"/>
  <c r="G21"/>
  <c r="H21"/>
  <c r="I21"/>
  <c r="J21"/>
  <c r="K21"/>
  <c r="L21"/>
  <c r="M21"/>
  <c r="N21"/>
  <c r="O21"/>
  <c r="E21"/>
  <c r="F14"/>
  <c r="G14"/>
  <c r="H14"/>
  <c r="I14"/>
  <c r="J14"/>
  <c r="K14"/>
  <c r="L14"/>
  <c r="M14"/>
  <c r="N14"/>
  <c r="O14"/>
  <c r="E14"/>
  <c r="P15"/>
  <c r="F24"/>
  <c r="G24"/>
  <c r="H24"/>
  <c r="I24"/>
  <c r="J24"/>
  <c r="K24"/>
  <c r="L24"/>
  <c r="M24"/>
  <c r="N24"/>
  <c r="O24"/>
  <c r="E24"/>
  <c r="E16" l="1"/>
  <c r="P16" s="1"/>
  <c r="P22"/>
  <c r="F20"/>
  <c r="G20"/>
  <c r="H20"/>
  <c r="I20"/>
  <c r="J20"/>
  <c r="K20"/>
  <c r="L20"/>
  <c r="M20"/>
  <c r="N20"/>
  <c r="O20"/>
  <c r="E20"/>
  <c r="P20" s="1"/>
  <c r="P21" l="1"/>
  <c r="P14"/>
  <c r="G13" l="1"/>
  <c r="I13"/>
  <c r="K13"/>
  <c r="M13"/>
  <c r="O13"/>
  <c r="F13"/>
  <c r="H13"/>
  <c r="J13"/>
  <c r="L13"/>
  <c r="N13"/>
  <c r="E13" l="1"/>
  <c r="P13" l="1"/>
  <c r="F23"/>
  <c r="F26" s="1"/>
  <c r="G23"/>
  <c r="G26" s="1"/>
  <c r="H23"/>
  <c r="H26" s="1"/>
  <c r="I23"/>
  <c r="I26" s="1"/>
  <c r="J23"/>
  <c r="J26" s="1"/>
  <c r="K23"/>
  <c r="K26" s="1"/>
  <c r="L23"/>
  <c r="L26" s="1"/>
  <c r="M23"/>
  <c r="M26" s="1"/>
  <c r="N23"/>
  <c r="N26" s="1"/>
  <c r="O23"/>
  <c r="O26" s="1"/>
  <c r="E23" l="1"/>
  <c r="E26" s="1"/>
  <c r="P26" s="1"/>
  <c r="P24"/>
  <c r="P23" l="1"/>
  <c r="P27"/>
</calcChain>
</file>

<file path=xl/sharedStrings.xml><?xml version="1.0" encoding="utf-8"?>
<sst xmlns="http://schemas.openxmlformats.org/spreadsheetml/2006/main" count="65" uniqueCount="56">
  <si>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</si>
  <si>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</si>
  <si>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</si>
  <si>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</si>
  <si>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</si>
  <si>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</si>
  <si>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</si>
  <si>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</si>
  <si>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</si>
  <si>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</si>
  <si>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</si>
  <si>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</si>
  <si>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</si>
  <si>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</si>
  <si>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</si>
  <si>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</si>
  <si>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</si>
  <si>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</si>
  <si>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</si>
  <si>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13553000000</t>
  </si>
  <si>
    <t>0700000</t>
  </si>
  <si>
    <t>Відділ охорони здоров`я виконавчих органів Дрогобицької міської ради</t>
  </si>
  <si>
    <t>0710000</t>
  </si>
  <si>
    <t>Начальник фінансового управління                                                                                                  Оксана САВРАН</t>
  </si>
  <si>
    <t>до рішення сесії</t>
  </si>
  <si>
    <t>Фінансове управління Дрогобицької міської ради</t>
  </si>
  <si>
    <t>3700000</t>
  </si>
  <si>
    <t>3710000</t>
  </si>
  <si>
    <t>0443</t>
  </si>
  <si>
    <t>1200000</t>
  </si>
  <si>
    <t>Департамент міського господарства Дрогобицької міської ради</t>
  </si>
  <si>
    <t>1210000</t>
  </si>
  <si>
    <t>1217310</t>
  </si>
  <si>
    <t>7310</t>
  </si>
  <si>
    <t>Будівництво-1 об`єктів житлово-комунального господарства</t>
  </si>
  <si>
    <t>Додаток 2</t>
  </si>
  <si>
    <t>видатків  бюджету Дрогобицької міської територіальної громади на 2022 рік</t>
  </si>
  <si>
    <t>3717370</t>
  </si>
  <si>
    <t>7370</t>
  </si>
  <si>
    <t>0490</t>
  </si>
  <si>
    <t>Реалізація інших заходів щодо соціально-економічного розвитку територій</t>
  </si>
  <si>
    <t>0717670</t>
  </si>
  <si>
    <t>7670</t>
  </si>
  <si>
    <t>Внески до статутного капіталу суб`єктів господарювання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</si>
  <si>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</si>
  <si>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</si>
  <si>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</si>
  <si>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1014082</t>
  </si>
  <si>
    <t>4082</t>
  </si>
  <si>
    <t>0829</t>
  </si>
  <si>
    <t>Інші заходи в галузі культури і мистецтва</t>
  </si>
  <si>
    <t>Фінансова підтримка кінематографії</t>
  </si>
  <si>
    <t>1014070</t>
  </si>
  <si>
    <t>4070</t>
  </si>
  <si>
    <t>0823</t>
  </si>
  <si>
    <t>від 05.01.2022_№967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</si>
</sst>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quotePrefix="1" applyFill="1" applyBorder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1" fillId="0" borderId="0" xfId="0" applyFont="1" applyFill="1"/>
    <xf numFmtId="4" fontId="3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3" fillId="0" borderId="0" xfId="0" applyFont="1" applyFill="1"/>
    <xf numFmtId="2" fontId="1" fillId="0" borderId="2" xfId="0" applyNumberFormat="1" applyFont="1" applyFill="1" applyBorder="1" applyAlignment="1">
      <alignment horizontal="right" vertical="center" wrapText="1"/>
    </xf>
    <xf numFmtId="2" fontId="0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/>
    <xf numFmtId="0" fontId="1" fillId="0" borderId="3" xfId="0" quotePrefix="1" applyFont="1" applyBorder="1" applyAlignment="1">
      <alignment horizontal="center" vertical="center" wrapText="1"/>
    </xf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0" xfId="0"/>
    <xf numFmtId="0" fontId="7" fillId="0" borderId="2" xfId="0" applyNumberFormat="1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 wrapText="1"/>
    </xf>
    <xf numFmtId="0" fontId="1" fillId="0" borderId="0" xfId="0" applyFont="1" applyFill="1" applyAlignment="1">
      <alignment horizontal="left" wrapText="1"/>
    </xf>
    <xf numFmtId="0" fontId="6" fillId="0" borderId="0" xfId="0" applyNumberFormat="1" applyFont="1" applyAlignment="1">
      <alignment wrapText="1"/>
    </xf>
    <xf numFmtId="0" fontId="0" fillId="0" borderId="0" xfId="0"/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3" fillId="0" borderId="2" xfId="0" applyNumberFormat="1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right" vertical="center" wrapText="1"/>
    </xf>
    <xf numFmtId="0" fontId="6" fillId="0" borderId="0" xfId="0" applyNumberFormat="1" applyFont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tabSelected="1" view="pageBreakPreview" zoomScale="90" zoomScaleSheetLayoutView="90" workbookViewId="0">
      <pane ySplit="11" topLeftCell="A16" activePane="bottomLeft" state="frozen"/>
      <selection pane="bottomLeft" activeCell="M3" sqref="M3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  <col min="17" max="18" width="9.140625" style="1"/>
  </cols>
  <sheetData>
    <row r="1" spans="1:18">
      <c r="M1" s="1" t="s">
        <v>35</v>
      </c>
    </row>
    <row r="2" spans="1:18">
      <c r="M2" s="1" t="s">
        <v>24</v>
      </c>
    </row>
    <row r="3" spans="1:18">
      <c r="M3" s="1" t="s">
        <v>55</v>
      </c>
    </row>
    <row r="4" spans="1:18">
      <c r="A4" s="63" t="s">
        <v>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</row>
    <row r="5" spans="1:18">
      <c r="A5" s="63" t="s">
        <v>36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</row>
    <row r="6" spans="1:18">
      <c r="A6" s="3" t="s">
        <v>19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8">
      <c r="A7" s="4" t="s">
        <v>18</v>
      </c>
      <c r="P7" s="5" t="s">
        <v>1</v>
      </c>
    </row>
    <row r="8" spans="1:18">
      <c r="A8" s="65" t="s">
        <v>2</v>
      </c>
      <c r="B8" s="65" t="s">
        <v>3</v>
      </c>
      <c r="C8" s="65" t="s">
        <v>4</v>
      </c>
      <c r="D8" s="62" t="s">
        <v>5</v>
      </c>
      <c r="E8" s="62" t="s">
        <v>6</v>
      </c>
      <c r="F8" s="62"/>
      <c r="G8" s="62"/>
      <c r="H8" s="62"/>
      <c r="I8" s="62"/>
      <c r="J8" s="62" t="s">
        <v>13</v>
      </c>
      <c r="K8" s="62"/>
      <c r="L8" s="62"/>
      <c r="M8" s="62"/>
      <c r="N8" s="62"/>
      <c r="O8" s="62"/>
      <c r="P8" s="62" t="s">
        <v>15</v>
      </c>
    </row>
    <row r="9" spans="1:18">
      <c r="A9" s="62"/>
      <c r="B9" s="62"/>
      <c r="C9" s="62"/>
      <c r="D9" s="62"/>
      <c r="E9" s="62" t="s">
        <v>7</v>
      </c>
      <c r="F9" s="62" t="s">
        <v>8</v>
      </c>
      <c r="G9" s="62" t="s">
        <v>9</v>
      </c>
      <c r="H9" s="62"/>
      <c r="I9" s="62" t="s">
        <v>12</v>
      </c>
      <c r="J9" s="62" t="s">
        <v>7</v>
      </c>
      <c r="K9" s="62" t="s">
        <v>14</v>
      </c>
      <c r="L9" s="62" t="s">
        <v>8</v>
      </c>
      <c r="M9" s="62" t="s">
        <v>9</v>
      </c>
      <c r="N9" s="62"/>
      <c r="O9" s="62" t="s">
        <v>12</v>
      </c>
      <c r="P9" s="62"/>
    </row>
    <row r="10" spans="1:18">
      <c r="A10" s="62"/>
      <c r="B10" s="62"/>
      <c r="C10" s="62"/>
      <c r="D10" s="62"/>
      <c r="E10" s="62"/>
      <c r="F10" s="62"/>
      <c r="G10" s="62" t="s">
        <v>10</v>
      </c>
      <c r="H10" s="62" t="s">
        <v>11</v>
      </c>
      <c r="I10" s="62"/>
      <c r="J10" s="62"/>
      <c r="K10" s="62"/>
      <c r="L10" s="62"/>
      <c r="M10" s="62" t="s">
        <v>10</v>
      </c>
      <c r="N10" s="62" t="s">
        <v>11</v>
      </c>
      <c r="O10" s="62"/>
      <c r="P10" s="62"/>
    </row>
    <row r="11" spans="1:18" ht="44.25" customHeight="1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18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</row>
    <row r="13" spans="1:18" s="17" customFormat="1" ht="32.25" customHeight="1">
      <c r="A13" s="18" t="s">
        <v>20</v>
      </c>
      <c r="B13" s="41"/>
      <c r="C13" s="42"/>
      <c r="D13" s="43" t="s">
        <v>21</v>
      </c>
      <c r="E13" s="13">
        <f>E14</f>
        <v>0</v>
      </c>
      <c r="F13" s="13">
        <f t="shared" ref="F13:O14" si="0">F14</f>
        <v>0</v>
      </c>
      <c r="G13" s="13">
        <f t="shared" si="0"/>
        <v>0</v>
      </c>
      <c r="H13" s="13">
        <f t="shared" si="0"/>
        <v>0</v>
      </c>
      <c r="I13" s="13">
        <f t="shared" si="0"/>
        <v>0</v>
      </c>
      <c r="J13" s="13">
        <f t="shared" si="0"/>
        <v>7500000</v>
      </c>
      <c r="K13" s="13">
        <f t="shared" si="0"/>
        <v>7500000</v>
      </c>
      <c r="L13" s="13">
        <f t="shared" si="0"/>
        <v>0</v>
      </c>
      <c r="M13" s="13">
        <f t="shared" si="0"/>
        <v>0</v>
      </c>
      <c r="N13" s="13">
        <f t="shared" si="0"/>
        <v>0</v>
      </c>
      <c r="O13" s="13">
        <f t="shared" si="0"/>
        <v>7500000</v>
      </c>
      <c r="P13" s="11">
        <f t="shared" ref="P13:P26" si="1">E13+J13</f>
        <v>7500000</v>
      </c>
      <c r="Q13" s="1"/>
      <c r="R13" s="1"/>
    </row>
    <row r="14" spans="1:18" s="17" customFormat="1" ht="25.5" customHeight="1">
      <c r="A14" s="18" t="s">
        <v>22</v>
      </c>
      <c r="B14" s="41"/>
      <c r="C14" s="42"/>
      <c r="D14" s="44"/>
      <c r="E14" s="13">
        <f>E15</f>
        <v>0</v>
      </c>
      <c r="F14" s="13">
        <f t="shared" si="0"/>
        <v>0</v>
      </c>
      <c r="G14" s="13">
        <f t="shared" si="0"/>
        <v>0</v>
      </c>
      <c r="H14" s="13">
        <f t="shared" si="0"/>
        <v>0</v>
      </c>
      <c r="I14" s="13">
        <f t="shared" si="0"/>
        <v>0</v>
      </c>
      <c r="J14" s="13">
        <f t="shared" si="0"/>
        <v>7500000</v>
      </c>
      <c r="K14" s="13">
        <f t="shared" si="0"/>
        <v>7500000</v>
      </c>
      <c r="L14" s="13">
        <f t="shared" si="0"/>
        <v>0</v>
      </c>
      <c r="M14" s="13">
        <f t="shared" si="0"/>
        <v>0</v>
      </c>
      <c r="N14" s="13">
        <f t="shared" si="0"/>
        <v>0</v>
      </c>
      <c r="O14" s="13">
        <f t="shared" si="0"/>
        <v>7500000</v>
      </c>
      <c r="P14" s="11">
        <f t="shared" si="1"/>
        <v>7500000</v>
      </c>
      <c r="Q14" s="1"/>
      <c r="R14" s="1"/>
    </row>
    <row r="15" spans="1:18" s="23" customFormat="1" ht="25.5" customHeight="1">
      <c r="A15" s="48" t="s">
        <v>41</v>
      </c>
      <c r="B15" s="48" t="s">
        <v>42</v>
      </c>
      <c r="C15" s="48" t="s">
        <v>39</v>
      </c>
      <c r="D15" s="49" t="s">
        <v>43</v>
      </c>
      <c r="E15" s="24"/>
      <c r="F15" s="14"/>
      <c r="G15" s="14"/>
      <c r="H15" s="14"/>
      <c r="I15" s="13"/>
      <c r="J15" s="14">
        <v>7500000</v>
      </c>
      <c r="K15" s="14">
        <v>7500000</v>
      </c>
      <c r="L15" s="14"/>
      <c r="M15" s="14"/>
      <c r="N15" s="14"/>
      <c r="O15" s="14">
        <v>7500000</v>
      </c>
      <c r="P15" s="11">
        <f t="shared" si="1"/>
        <v>7500000</v>
      </c>
      <c r="Q15" s="1"/>
      <c r="R15" s="1"/>
    </row>
    <row r="16" spans="1:18" s="50" customFormat="1" ht="25.5" customHeight="1">
      <c r="A16" s="54" t="s">
        <v>44</v>
      </c>
      <c r="B16" s="55"/>
      <c r="C16" s="56"/>
      <c r="D16" s="57" t="s">
        <v>45</v>
      </c>
      <c r="E16" s="39">
        <f>E17</f>
        <v>350000</v>
      </c>
      <c r="F16" s="39">
        <f t="shared" ref="F16:O16" si="2">F17</f>
        <v>350000</v>
      </c>
      <c r="G16" s="39">
        <f t="shared" si="2"/>
        <v>0</v>
      </c>
      <c r="H16" s="39">
        <f t="shared" si="2"/>
        <v>0</v>
      </c>
      <c r="I16" s="39">
        <f t="shared" si="2"/>
        <v>0</v>
      </c>
      <c r="J16" s="39">
        <f t="shared" si="2"/>
        <v>0</v>
      </c>
      <c r="K16" s="39">
        <f t="shared" si="2"/>
        <v>0</v>
      </c>
      <c r="L16" s="39">
        <f t="shared" si="2"/>
        <v>0</v>
      </c>
      <c r="M16" s="39">
        <f t="shared" si="2"/>
        <v>0</v>
      </c>
      <c r="N16" s="39">
        <f t="shared" si="2"/>
        <v>0</v>
      </c>
      <c r="O16" s="39">
        <f t="shared" si="2"/>
        <v>0</v>
      </c>
      <c r="P16" s="11">
        <f t="shared" si="1"/>
        <v>350000</v>
      </c>
      <c r="Q16" s="1"/>
      <c r="R16" s="1"/>
    </row>
    <row r="17" spans="1:18" s="50" customFormat="1" ht="25.5" customHeight="1">
      <c r="A17" s="54" t="s">
        <v>46</v>
      </c>
      <c r="B17" s="55"/>
      <c r="C17" s="56"/>
      <c r="D17" s="58"/>
      <c r="E17" s="39">
        <f>E18+E19</f>
        <v>350000</v>
      </c>
      <c r="F17" s="39">
        <f t="shared" ref="F17:O17" si="3">F18+F19</f>
        <v>350000</v>
      </c>
      <c r="G17" s="39">
        <f t="shared" si="3"/>
        <v>0</v>
      </c>
      <c r="H17" s="39">
        <f t="shared" si="3"/>
        <v>0</v>
      </c>
      <c r="I17" s="39">
        <f t="shared" si="3"/>
        <v>0</v>
      </c>
      <c r="J17" s="39">
        <f t="shared" si="3"/>
        <v>0</v>
      </c>
      <c r="K17" s="39">
        <f t="shared" si="3"/>
        <v>0</v>
      </c>
      <c r="L17" s="39">
        <f t="shared" si="3"/>
        <v>0</v>
      </c>
      <c r="M17" s="39">
        <f t="shared" si="3"/>
        <v>0</v>
      </c>
      <c r="N17" s="39">
        <f t="shared" si="3"/>
        <v>0</v>
      </c>
      <c r="O17" s="39">
        <f t="shared" si="3"/>
        <v>0</v>
      </c>
      <c r="P17" s="11">
        <f t="shared" si="1"/>
        <v>350000</v>
      </c>
      <c r="Q17" s="1"/>
      <c r="R17" s="1"/>
    </row>
    <row r="18" spans="1:18" s="50" customFormat="1" ht="25.5" customHeight="1">
      <c r="A18" s="59" t="s">
        <v>52</v>
      </c>
      <c r="B18" s="48" t="s">
        <v>53</v>
      </c>
      <c r="C18" s="48" t="s">
        <v>54</v>
      </c>
      <c r="D18" s="49" t="s">
        <v>51</v>
      </c>
      <c r="E18" s="60"/>
      <c r="F18" s="14"/>
      <c r="G18" s="14"/>
      <c r="H18" s="14"/>
      <c r="I18" s="13"/>
      <c r="J18" s="14"/>
      <c r="K18" s="14"/>
      <c r="L18" s="14"/>
      <c r="M18" s="14"/>
      <c r="N18" s="14"/>
      <c r="O18" s="14"/>
      <c r="P18" s="11">
        <f t="shared" si="1"/>
        <v>0</v>
      </c>
      <c r="Q18" s="1"/>
      <c r="R18" s="1"/>
    </row>
    <row r="19" spans="1:18" s="50" customFormat="1" ht="25.5" customHeight="1">
      <c r="A19" s="51" t="s">
        <v>47</v>
      </c>
      <c r="B19" s="51" t="s">
        <v>48</v>
      </c>
      <c r="C19" s="52" t="s">
        <v>49</v>
      </c>
      <c r="D19" s="53" t="s">
        <v>50</v>
      </c>
      <c r="E19" s="60">
        <v>350000</v>
      </c>
      <c r="F19" s="14">
        <v>350000</v>
      </c>
      <c r="G19" s="14"/>
      <c r="H19" s="14"/>
      <c r="I19" s="13"/>
      <c r="J19" s="14"/>
      <c r="K19" s="14"/>
      <c r="L19" s="14"/>
      <c r="M19" s="14"/>
      <c r="N19" s="14"/>
      <c r="O19" s="14"/>
      <c r="P19" s="11">
        <f t="shared" si="1"/>
        <v>350000</v>
      </c>
      <c r="Q19" s="1"/>
      <c r="R19" s="1"/>
    </row>
    <row r="20" spans="1:18" s="29" customFormat="1" ht="25.5" customHeight="1">
      <c r="A20" s="30" t="s">
        <v>29</v>
      </c>
      <c r="B20" s="31"/>
      <c r="C20" s="32"/>
      <c r="D20" s="33" t="s">
        <v>30</v>
      </c>
      <c r="E20" s="39">
        <f>E21</f>
        <v>0</v>
      </c>
      <c r="F20" s="39">
        <f t="shared" ref="F20:O21" si="4">F21</f>
        <v>0</v>
      </c>
      <c r="G20" s="39">
        <f t="shared" si="4"/>
        <v>0</v>
      </c>
      <c r="H20" s="39">
        <f t="shared" si="4"/>
        <v>0</v>
      </c>
      <c r="I20" s="39">
        <f t="shared" si="4"/>
        <v>0</v>
      </c>
      <c r="J20" s="39">
        <f t="shared" si="4"/>
        <v>3700000</v>
      </c>
      <c r="K20" s="39">
        <f t="shared" si="4"/>
        <v>3700000</v>
      </c>
      <c r="L20" s="39">
        <f t="shared" si="4"/>
        <v>0</v>
      </c>
      <c r="M20" s="39">
        <f t="shared" si="4"/>
        <v>0</v>
      </c>
      <c r="N20" s="39">
        <f t="shared" si="4"/>
        <v>0</v>
      </c>
      <c r="O20" s="39">
        <f t="shared" si="4"/>
        <v>3700000</v>
      </c>
      <c r="P20" s="11">
        <f t="shared" si="1"/>
        <v>3700000</v>
      </c>
      <c r="Q20" s="1"/>
      <c r="R20" s="1"/>
    </row>
    <row r="21" spans="1:18" s="29" customFormat="1" ht="25.5" customHeight="1">
      <c r="A21" s="30" t="s">
        <v>31</v>
      </c>
      <c r="B21" s="31"/>
      <c r="C21" s="32"/>
      <c r="D21" s="34"/>
      <c r="E21" s="39">
        <f>E22</f>
        <v>0</v>
      </c>
      <c r="F21" s="39">
        <f t="shared" si="4"/>
        <v>0</v>
      </c>
      <c r="G21" s="39">
        <f t="shared" si="4"/>
        <v>0</v>
      </c>
      <c r="H21" s="39">
        <f t="shared" si="4"/>
        <v>0</v>
      </c>
      <c r="I21" s="39">
        <f t="shared" si="4"/>
        <v>0</v>
      </c>
      <c r="J21" s="39">
        <f t="shared" si="4"/>
        <v>3700000</v>
      </c>
      <c r="K21" s="39">
        <f t="shared" si="4"/>
        <v>3700000</v>
      </c>
      <c r="L21" s="39">
        <f t="shared" si="4"/>
        <v>0</v>
      </c>
      <c r="M21" s="39">
        <f t="shared" si="4"/>
        <v>0</v>
      </c>
      <c r="N21" s="39">
        <f t="shared" si="4"/>
        <v>0</v>
      </c>
      <c r="O21" s="39">
        <f t="shared" si="4"/>
        <v>3700000</v>
      </c>
      <c r="P21" s="11">
        <f t="shared" si="1"/>
        <v>3700000</v>
      </c>
      <c r="Q21" s="1"/>
      <c r="R21" s="1"/>
    </row>
    <row r="22" spans="1:18" s="29" customFormat="1" ht="36" customHeight="1">
      <c r="A22" s="35" t="s">
        <v>32</v>
      </c>
      <c r="B22" s="35" t="s">
        <v>33</v>
      </c>
      <c r="C22" s="36" t="s">
        <v>28</v>
      </c>
      <c r="D22" s="37" t="s">
        <v>34</v>
      </c>
      <c r="E22" s="38"/>
      <c r="F22" s="14"/>
      <c r="G22" s="14"/>
      <c r="H22" s="14"/>
      <c r="I22" s="13"/>
      <c r="J22" s="14">
        <v>3700000</v>
      </c>
      <c r="K22" s="14">
        <v>3700000</v>
      </c>
      <c r="L22" s="14"/>
      <c r="M22" s="14"/>
      <c r="N22" s="14"/>
      <c r="O22" s="14">
        <v>3700000</v>
      </c>
      <c r="P22" s="11">
        <f t="shared" si="1"/>
        <v>3700000</v>
      </c>
      <c r="Q22" s="1"/>
      <c r="R22" s="1"/>
    </row>
    <row r="23" spans="1:18" s="19" customFormat="1" ht="42" customHeight="1">
      <c r="A23" s="25" t="s">
        <v>26</v>
      </c>
      <c r="B23" s="20"/>
      <c r="C23" s="21"/>
      <c r="D23" s="26" t="s">
        <v>25</v>
      </c>
      <c r="E23" s="11">
        <f>E24</f>
        <v>-11550000</v>
      </c>
      <c r="F23" s="11">
        <f t="shared" ref="F23:O24" si="5">F24</f>
        <v>-11550000</v>
      </c>
      <c r="G23" s="11">
        <f t="shared" si="5"/>
        <v>0</v>
      </c>
      <c r="H23" s="11">
        <f t="shared" si="5"/>
        <v>0</v>
      </c>
      <c r="I23" s="11">
        <f t="shared" si="5"/>
        <v>0</v>
      </c>
      <c r="J23" s="11">
        <f t="shared" si="5"/>
        <v>0</v>
      </c>
      <c r="K23" s="11">
        <f t="shared" si="5"/>
        <v>0</v>
      </c>
      <c r="L23" s="11">
        <f t="shared" si="5"/>
        <v>0</v>
      </c>
      <c r="M23" s="11">
        <f t="shared" si="5"/>
        <v>0</v>
      </c>
      <c r="N23" s="11">
        <f t="shared" si="5"/>
        <v>0</v>
      </c>
      <c r="O23" s="11">
        <f t="shared" si="5"/>
        <v>0</v>
      </c>
      <c r="P23" s="11">
        <f t="shared" si="1"/>
        <v>-11550000</v>
      </c>
      <c r="Q23" s="1"/>
      <c r="R23" s="1"/>
    </row>
    <row r="24" spans="1:18" s="19" customFormat="1" ht="24.75" customHeight="1">
      <c r="A24" s="25" t="s">
        <v>27</v>
      </c>
      <c r="B24" s="20"/>
      <c r="C24" s="21"/>
      <c r="D24" s="22"/>
      <c r="E24" s="11">
        <f>E25</f>
        <v>-11550000</v>
      </c>
      <c r="F24" s="11">
        <f t="shared" si="5"/>
        <v>-11550000</v>
      </c>
      <c r="G24" s="11">
        <f t="shared" si="5"/>
        <v>0</v>
      </c>
      <c r="H24" s="11">
        <f t="shared" si="5"/>
        <v>0</v>
      </c>
      <c r="I24" s="11">
        <f t="shared" si="5"/>
        <v>0</v>
      </c>
      <c r="J24" s="11">
        <f t="shared" si="5"/>
        <v>0</v>
      </c>
      <c r="K24" s="11">
        <f t="shared" si="5"/>
        <v>0</v>
      </c>
      <c r="L24" s="11">
        <f t="shared" si="5"/>
        <v>0</v>
      </c>
      <c r="M24" s="11">
        <f t="shared" si="5"/>
        <v>0</v>
      </c>
      <c r="N24" s="11">
        <f t="shared" si="5"/>
        <v>0</v>
      </c>
      <c r="O24" s="11">
        <f t="shared" si="5"/>
        <v>0</v>
      </c>
      <c r="P24" s="11">
        <f t="shared" si="1"/>
        <v>-11550000</v>
      </c>
      <c r="Q24" s="1"/>
      <c r="R24" s="1"/>
    </row>
    <row r="25" spans="1:18" s="19" customFormat="1" ht="52.5" customHeight="1">
      <c r="A25" s="45" t="s">
        <v>37</v>
      </c>
      <c r="B25" s="45" t="s">
        <v>38</v>
      </c>
      <c r="C25" s="46" t="s">
        <v>39</v>
      </c>
      <c r="D25" s="47" t="s">
        <v>40</v>
      </c>
      <c r="E25" s="10">
        <v>-11550000</v>
      </c>
      <c r="F25" s="10">
        <v>-11550000</v>
      </c>
      <c r="G25" s="10"/>
      <c r="H25" s="10"/>
      <c r="I25" s="10"/>
      <c r="J25" s="10"/>
      <c r="K25" s="10"/>
      <c r="L25" s="10"/>
      <c r="M25" s="10"/>
      <c r="N25" s="10"/>
      <c r="O25" s="10"/>
      <c r="P25" s="11">
        <f t="shared" si="1"/>
        <v>-11550000</v>
      </c>
      <c r="Q25" s="1"/>
      <c r="R25" s="1"/>
    </row>
    <row r="26" spans="1:18" ht="34.5" customHeight="1">
      <c r="A26" s="6" t="s">
        <v>16</v>
      </c>
      <c r="B26" s="6" t="s">
        <v>16</v>
      </c>
      <c r="C26" s="7" t="s">
        <v>16</v>
      </c>
      <c r="D26" s="8" t="s">
        <v>17</v>
      </c>
      <c r="E26" s="11">
        <f>E23+E13+E20+E16</f>
        <v>-11200000</v>
      </c>
      <c r="F26" s="11">
        <f t="shared" ref="F26:O26" si="6">F23+F13+F20+F16</f>
        <v>-11200000</v>
      </c>
      <c r="G26" s="11">
        <f t="shared" si="6"/>
        <v>0</v>
      </c>
      <c r="H26" s="11">
        <f t="shared" si="6"/>
        <v>0</v>
      </c>
      <c r="I26" s="11">
        <f t="shared" si="6"/>
        <v>0</v>
      </c>
      <c r="J26" s="11">
        <f t="shared" si="6"/>
        <v>11200000</v>
      </c>
      <c r="K26" s="11">
        <f t="shared" si="6"/>
        <v>11200000</v>
      </c>
      <c r="L26" s="11">
        <f t="shared" si="6"/>
        <v>0</v>
      </c>
      <c r="M26" s="11">
        <f t="shared" si="6"/>
        <v>0</v>
      </c>
      <c r="N26" s="11">
        <f t="shared" si="6"/>
        <v>0</v>
      </c>
      <c r="O26" s="11">
        <f t="shared" si="6"/>
        <v>11200000</v>
      </c>
      <c r="P26" s="11">
        <f t="shared" si="1"/>
        <v>0</v>
      </c>
    </row>
    <row r="27" spans="1:18" ht="3" customHeight="1"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40">
        <f t="shared" ref="P27" si="7">E27+J27</f>
        <v>0</v>
      </c>
    </row>
    <row r="28" spans="1:18" ht="8.25" customHeight="1">
      <c r="B28" s="16"/>
      <c r="C28" s="16"/>
      <c r="D28" s="16"/>
      <c r="E28" s="16"/>
      <c r="F28" s="9"/>
      <c r="G28" s="9"/>
    </row>
    <row r="29" spans="1:18" ht="45" customHeight="1">
      <c r="B29" s="61" t="s">
        <v>23</v>
      </c>
      <c r="C29" s="61"/>
      <c r="D29" s="61"/>
      <c r="E29" s="61"/>
      <c r="F29" s="61"/>
      <c r="G29" s="61"/>
      <c r="H29" s="61"/>
      <c r="I29" s="61"/>
      <c r="J29" s="61"/>
      <c r="K29" s="28"/>
    </row>
    <row r="30" spans="1:18" ht="17.25" customHeight="1">
      <c r="B30" s="27"/>
      <c r="C30" s="27"/>
      <c r="D30" s="27"/>
      <c r="E30" s="27"/>
      <c r="F30" s="27"/>
      <c r="G30" s="27"/>
    </row>
  </sheetData>
  <mergeCells count="23">
    <mergeCell ref="A4:P4"/>
    <mergeCell ref="A5:P5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B29:J29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2022-01-05T08:33:33Z</cp:lastPrinted>
  <dcterms:created xsi:type="dcterms:W3CDTF">2020-12-10T16:25:03Z</dcterms:created>
  <dcterms:modified xsi:type="dcterms:W3CDTF">2022-01-06T08:23:40Z</dcterms:modified>
</cp:coreProperties>
</file>