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101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6" i="1"/>
  <c r="E15"/>
  <c r="E14" s="1"/>
  <c r="H17"/>
  <c r="H18"/>
  <c r="N20"/>
  <c r="N19" s="1"/>
  <c r="M20"/>
  <c r="M19" s="1"/>
  <c r="L20"/>
  <c r="K20"/>
  <c r="O20" s="1"/>
  <c r="O19" s="1"/>
  <c r="H20"/>
  <c r="P20" s="1"/>
  <c r="J19"/>
  <c r="I19"/>
  <c r="G19"/>
  <c r="F19"/>
  <c r="E19"/>
  <c r="H19" l="1"/>
  <c r="L19"/>
  <c r="P19"/>
  <c r="K19"/>
  <c r="F16"/>
  <c r="F15" s="1"/>
  <c r="F14" s="1"/>
  <c r="F21" s="1"/>
  <c r="G16"/>
  <c r="G15" s="1"/>
  <c r="I16"/>
  <c r="I15" s="1"/>
  <c r="I14" s="1"/>
  <c r="I21" s="1"/>
  <c r="J16"/>
  <c r="J15" s="1"/>
  <c r="K16"/>
  <c r="K15" s="1"/>
  <c r="K14" s="1"/>
  <c r="K21" s="1"/>
  <c r="G14"/>
  <c r="G21" s="1"/>
  <c r="J14"/>
  <c r="J21" s="1"/>
  <c r="O18"/>
  <c r="O16" s="1"/>
  <c r="N18"/>
  <c r="M18"/>
  <c r="M16" s="1"/>
  <c r="M15" s="1"/>
  <c r="L18"/>
  <c r="L16" s="1"/>
  <c r="O15" l="1"/>
  <c r="O14" s="1"/>
  <c r="O21" s="1"/>
  <c r="L15"/>
  <c r="L14" s="1"/>
  <c r="L21" s="1"/>
  <c r="P18"/>
  <c r="P16" s="1"/>
  <c r="P15" s="1"/>
  <c r="H16"/>
  <c r="H15" s="1"/>
  <c r="H14" s="1"/>
  <c r="H21" s="1"/>
  <c r="N16"/>
  <c r="M14"/>
  <c r="M21" s="1"/>
  <c r="E21"/>
  <c r="P14"/>
  <c r="P21" s="1"/>
  <c r="N15" l="1"/>
  <c r="N14" s="1"/>
  <c r="N21" s="1"/>
</calcChain>
</file>

<file path=xl/sharedStrings.xml><?xml version="1.0" encoding="utf-8"?>
<sst xmlns="http://schemas.openxmlformats.org/spreadsheetml/2006/main" count="50" uniqueCount="36">
  <si>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</si>
  <si>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</si>
  <si>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</si>
  <si>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</si>
  <si>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</si>
  <si>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</si>
  <si>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</si>
  <si>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</si>
  <si>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</si>
  <si>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</si>
  <si>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</si>
  <si>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</si>
  <si>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</si>
  <si>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</si>
  <si>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</si>
  <si>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</si>
  <si>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Департамент міського господарства Дрогобицької міської ради</t>
  </si>
  <si>
    <t>1210000</t>
  </si>
  <si>
    <t>1218861</t>
  </si>
  <si>
    <t>0490</t>
  </si>
  <si>
    <t>8861</t>
  </si>
  <si>
    <t>Надання бюджетних позичок суб`єктам господарювання</t>
  </si>
  <si>
    <t>4112</t>
  </si>
  <si>
    <t>Х</t>
  </si>
  <si>
    <t>УСЬОГО</t>
  </si>
  <si>
    <t>13553000000</t>
  </si>
  <si>
    <t>(код бюджету)</t>
  </si>
  <si>
    <t>місцевого бюджету у 2022 році</t>
  </si>
  <si>
    <t>Надання кредитів підприємствам, установам, організаціям (КП "УКБ" до Програми реновації житлового фонду Дрогобицької міської територіальної громади на 2021-2025 роки)</t>
  </si>
  <si>
    <t>Надання кредитів підприємствам, установам, організаціям (КП "Фермерське господарство "Тарком")</t>
  </si>
  <si>
    <t>Повернення бюджетних позичок, наданих суб`єктам господарювання</t>
  </si>
  <si>
    <t>4122</t>
  </si>
  <si>
    <t>Повернення кредитів підприємствами, установами, організаціями (КП "Фермерське господарство "Тарком")</t>
  </si>
  <si>
    <t>до рішення сесії</t>
  </si>
  <si>
    <t>Заступник начальника - начальник бюджетного відділу                                                                                                                                                                      Тетяна ВАСИЛИКІВ</t>
  </si>
  <si>
    <t>від 10.02.2022       №995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</si>
</sst>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vertical="center" wrapText="1"/>
    </xf>
    <xf numFmtId="2" fontId="6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6" fillId="0" borderId="0" xfId="0" applyFont="1"/>
    <xf numFmtId="4" fontId="0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tabSelected="1" topLeftCell="B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5" width="11.28515625" style="1" bestFit="1" customWidth="1"/>
    <col min="6" max="6" width="9.85546875" style="1" bestFit="1" customWidth="1"/>
    <col min="7" max="7" width="9.28515625" style="1" bestFit="1" customWidth="1"/>
    <col min="8" max="8" width="11.28515625" style="1" bestFit="1" customWidth="1"/>
    <col min="9" max="9" width="9.28515625" style="1" bestFit="1" customWidth="1"/>
    <col min="10" max="10" width="12.28515625" style="1" bestFit="1" customWidth="1"/>
    <col min="11" max="11" width="14.28515625" style="1" customWidth="1"/>
    <col min="12" max="12" width="12.28515625" style="1" bestFit="1" customWidth="1"/>
    <col min="13" max="13" width="13.28515625" style="1" customWidth="1"/>
    <col min="14" max="16" width="12.28515625" style="1" bestFit="1" customWidth="1"/>
  </cols>
  <sheetData>
    <row r="1" spans="1:16">
      <c r="M1" s="1" t="s">
        <v>0</v>
      </c>
    </row>
    <row r="2" spans="1:16">
      <c r="M2" s="1" t="s">
        <v>33</v>
      </c>
    </row>
    <row r="3" spans="1:16">
      <c r="M3" s="1" t="s">
        <v>35</v>
      </c>
    </row>
    <row r="5" spans="1:16">
      <c r="A5" s="35" t="s">
        <v>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>
      <c r="A6" s="35" t="s">
        <v>27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</v>
      </c>
      <c r="P8" s="5" t="s">
        <v>2</v>
      </c>
    </row>
    <row r="9" spans="1:16">
      <c r="A9" s="37" t="s">
        <v>3</v>
      </c>
      <c r="B9" s="37" t="s">
        <v>4</v>
      </c>
      <c r="C9" s="37" t="s">
        <v>5</v>
      </c>
      <c r="D9" s="34" t="s">
        <v>6</v>
      </c>
      <c r="E9" s="34" t="s">
        <v>7</v>
      </c>
      <c r="F9" s="34"/>
      <c r="G9" s="34"/>
      <c r="H9" s="34"/>
      <c r="I9" s="34" t="s">
        <v>13</v>
      </c>
      <c r="J9" s="34"/>
      <c r="K9" s="34"/>
      <c r="L9" s="34"/>
      <c r="M9" s="34" t="s">
        <v>14</v>
      </c>
      <c r="N9" s="34"/>
      <c r="O9" s="34"/>
      <c r="P9" s="34"/>
    </row>
    <row r="10" spans="1:16">
      <c r="A10" s="34"/>
      <c r="B10" s="34"/>
      <c r="C10" s="34"/>
      <c r="D10" s="34"/>
      <c r="E10" s="34" t="s">
        <v>8</v>
      </c>
      <c r="F10" s="34" t="s">
        <v>9</v>
      </c>
      <c r="G10" s="34"/>
      <c r="H10" s="34" t="s">
        <v>12</v>
      </c>
      <c r="I10" s="34" t="s">
        <v>8</v>
      </c>
      <c r="J10" s="34" t="s">
        <v>9</v>
      </c>
      <c r="K10" s="34"/>
      <c r="L10" s="34" t="s">
        <v>12</v>
      </c>
      <c r="M10" s="34" t="s">
        <v>8</v>
      </c>
      <c r="N10" s="34" t="s">
        <v>9</v>
      </c>
      <c r="O10" s="34"/>
      <c r="P10" s="34" t="s">
        <v>12</v>
      </c>
    </row>
    <row r="11" spans="1:16">
      <c r="A11" s="34"/>
      <c r="B11" s="34"/>
      <c r="C11" s="34"/>
      <c r="D11" s="34"/>
      <c r="E11" s="34"/>
      <c r="F11" s="34" t="s">
        <v>10</v>
      </c>
      <c r="G11" s="34" t="s">
        <v>11</v>
      </c>
      <c r="H11" s="34"/>
      <c r="I11" s="34"/>
      <c r="J11" s="34" t="s">
        <v>10</v>
      </c>
      <c r="K11" s="34" t="s">
        <v>11</v>
      </c>
      <c r="L11" s="34"/>
      <c r="M11" s="34"/>
      <c r="N11" s="34" t="s">
        <v>10</v>
      </c>
      <c r="O11" s="34" t="s">
        <v>11</v>
      </c>
      <c r="P11" s="34"/>
    </row>
    <row r="12" spans="1:16" ht="44.2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15</v>
      </c>
      <c r="B14" s="8"/>
      <c r="C14" s="8"/>
      <c r="D14" s="9" t="s">
        <v>16</v>
      </c>
      <c r="E14" s="10">
        <f>E15</f>
        <v>2500000</v>
      </c>
      <c r="F14" s="10">
        <f t="shared" ref="F14:P14" si="0">F15</f>
        <v>0</v>
      </c>
      <c r="G14" s="10">
        <f t="shared" si="0"/>
        <v>0</v>
      </c>
      <c r="H14" s="10">
        <f t="shared" si="0"/>
        <v>2500000</v>
      </c>
      <c r="I14" s="10">
        <f t="shared" si="0"/>
        <v>0</v>
      </c>
      <c r="J14" s="10">
        <f t="shared" si="0"/>
        <v>-1000000</v>
      </c>
      <c r="K14" s="10">
        <f t="shared" si="0"/>
        <v>-1000000</v>
      </c>
      <c r="L14" s="10">
        <f t="shared" si="0"/>
        <v>-1000000</v>
      </c>
      <c r="M14" s="10">
        <f t="shared" si="0"/>
        <v>2500000</v>
      </c>
      <c r="N14" s="10">
        <f t="shared" si="0"/>
        <v>-1000000</v>
      </c>
      <c r="O14" s="10">
        <f t="shared" si="0"/>
        <v>-1000000</v>
      </c>
      <c r="P14" s="10">
        <f t="shared" si="0"/>
        <v>1500000</v>
      </c>
    </row>
    <row r="15" spans="1:16">
      <c r="A15" s="7" t="s">
        <v>17</v>
      </c>
      <c r="B15" s="8"/>
      <c r="C15" s="8"/>
      <c r="D15" s="11"/>
      <c r="E15" s="10">
        <f>E16+E19</f>
        <v>2500000</v>
      </c>
      <c r="F15" s="10">
        <f t="shared" ref="F15:P15" si="1">F16+F19</f>
        <v>0</v>
      </c>
      <c r="G15" s="10">
        <f t="shared" si="1"/>
        <v>0</v>
      </c>
      <c r="H15" s="10">
        <f t="shared" si="1"/>
        <v>2500000</v>
      </c>
      <c r="I15" s="10">
        <f t="shared" si="1"/>
        <v>0</v>
      </c>
      <c r="J15" s="10">
        <f t="shared" si="1"/>
        <v>-1000000</v>
      </c>
      <c r="K15" s="10">
        <f t="shared" si="1"/>
        <v>-1000000</v>
      </c>
      <c r="L15" s="10">
        <f t="shared" si="1"/>
        <v>-1000000</v>
      </c>
      <c r="M15" s="10">
        <f t="shared" si="1"/>
        <v>2500000</v>
      </c>
      <c r="N15" s="10">
        <f t="shared" si="1"/>
        <v>-1000000</v>
      </c>
      <c r="O15" s="10">
        <f t="shared" si="1"/>
        <v>-1000000</v>
      </c>
      <c r="P15" s="10">
        <f t="shared" si="1"/>
        <v>1500000</v>
      </c>
    </row>
    <row r="16" spans="1:16" ht="25.5">
      <c r="A16" s="7" t="s">
        <v>18</v>
      </c>
      <c r="B16" s="7" t="s">
        <v>20</v>
      </c>
      <c r="C16" s="7" t="s">
        <v>19</v>
      </c>
      <c r="D16" s="9" t="s">
        <v>21</v>
      </c>
      <c r="E16" s="10">
        <f>E18+E17</f>
        <v>2500000</v>
      </c>
      <c r="F16" s="10">
        <f t="shared" ref="F16:P16" si="2">F18+F17</f>
        <v>0</v>
      </c>
      <c r="G16" s="10">
        <f t="shared" si="2"/>
        <v>0</v>
      </c>
      <c r="H16" s="10">
        <f>E16+F16</f>
        <v>2500000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2500000</v>
      </c>
      <c r="N16" s="10">
        <f t="shared" si="2"/>
        <v>0</v>
      </c>
      <c r="O16" s="10">
        <f t="shared" si="2"/>
        <v>0</v>
      </c>
      <c r="P16" s="10">
        <f t="shared" si="2"/>
        <v>2500000</v>
      </c>
    </row>
    <row r="17" spans="1:16" s="16" customFormat="1" ht="38.25">
      <c r="A17" s="15"/>
      <c r="B17" s="17" t="s">
        <v>22</v>
      </c>
      <c r="C17" s="17"/>
      <c r="D17" s="18" t="s">
        <v>29</v>
      </c>
      <c r="E17" s="19">
        <v>1000000</v>
      </c>
      <c r="F17" s="19">
        <v>0</v>
      </c>
      <c r="G17" s="19">
        <v>0</v>
      </c>
      <c r="H17" s="32">
        <f t="shared" ref="H17:H18" si="3">E17+F17</f>
        <v>1000000</v>
      </c>
      <c r="I17" s="19">
        <v>0</v>
      </c>
      <c r="J17" s="19">
        <v>0</v>
      </c>
      <c r="K17" s="19">
        <v>0</v>
      </c>
      <c r="L17" s="19">
        <v>0</v>
      </c>
      <c r="M17" s="19">
        <v>1000000</v>
      </c>
      <c r="N17" s="19">
        <v>0</v>
      </c>
      <c r="O17" s="19">
        <v>0</v>
      </c>
      <c r="P17" s="19">
        <v>1000000</v>
      </c>
    </row>
    <row r="18" spans="1:16" ht="51">
      <c r="A18" s="6"/>
      <c r="B18" s="12" t="s">
        <v>22</v>
      </c>
      <c r="C18" s="6"/>
      <c r="D18" s="13" t="s">
        <v>28</v>
      </c>
      <c r="E18" s="14">
        <v>1500000</v>
      </c>
      <c r="F18" s="14">
        <v>0</v>
      </c>
      <c r="G18" s="14">
        <v>0</v>
      </c>
      <c r="H18" s="32">
        <f t="shared" si="3"/>
        <v>1500000</v>
      </c>
      <c r="I18" s="14">
        <v>0</v>
      </c>
      <c r="J18" s="14">
        <v>0</v>
      </c>
      <c r="K18" s="14">
        <v>0</v>
      </c>
      <c r="L18" s="14">
        <f>I18+J18</f>
        <v>0</v>
      </c>
      <c r="M18" s="14">
        <f t="shared" ref="M18:O18" si="4">E18+I18</f>
        <v>1500000</v>
      </c>
      <c r="N18" s="14">
        <f t="shared" si="4"/>
        <v>0</v>
      </c>
      <c r="O18" s="14">
        <f t="shared" si="4"/>
        <v>0</v>
      </c>
      <c r="P18" s="14">
        <f>M18+N18</f>
        <v>1500000</v>
      </c>
    </row>
    <row r="19" spans="1:16" s="31" customFormat="1" ht="25.5">
      <c r="A19" s="27">
        <v>1218862</v>
      </c>
      <c r="B19" s="27">
        <v>8862</v>
      </c>
      <c r="C19" s="27" t="s">
        <v>19</v>
      </c>
      <c r="D19" s="28" t="s">
        <v>30</v>
      </c>
      <c r="E19" s="29">
        <f>E20</f>
        <v>0</v>
      </c>
      <c r="F19" s="29">
        <f t="shared" ref="F19:O19" si="5">F20</f>
        <v>0</v>
      </c>
      <c r="G19" s="29">
        <f t="shared" si="5"/>
        <v>0</v>
      </c>
      <c r="H19" s="29">
        <f t="shared" ref="H19:H20" si="6">E19+F19</f>
        <v>0</v>
      </c>
      <c r="I19" s="29">
        <f t="shared" si="5"/>
        <v>0</v>
      </c>
      <c r="J19" s="30">
        <f t="shared" si="5"/>
        <v>-1000000</v>
      </c>
      <c r="K19" s="30">
        <f t="shared" si="5"/>
        <v>-1000000</v>
      </c>
      <c r="L19" s="30">
        <f t="shared" ref="L19:L20" si="7">I19+J19</f>
        <v>-1000000</v>
      </c>
      <c r="M19" s="30">
        <f t="shared" si="5"/>
        <v>0</v>
      </c>
      <c r="N19" s="30">
        <f t="shared" si="5"/>
        <v>-1000000</v>
      </c>
      <c r="O19" s="30">
        <f t="shared" si="5"/>
        <v>-1000000</v>
      </c>
      <c r="P19" s="30">
        <f t="shared" ref="P19:P20" si="8">H19+L19</f>
        <v>-1000000</v>
      </c>
    </row>
    <row r="20" spans="1:16" ht="38.25">
      <c r="A20" s="20"/>
      <c r="B20" s="21" t="s">
        <v>31</v>
      </c>
      <c r="C20" s="20"/>
      <c r="D20" s="22" t="s">
        <v>32</v>
      </c>
      <c r="E20" s="23">
        <v>0</v>
      </c>
      <c r="F20" s="23">
        <v>0</v>
      </c>
      <c r="G20" s="23">
        <v>0</v>
      </c>
      <c r="H20" s="24">
        <f t="shared" si="6"/>
        <v>0</v>
      </c>
      <c r="I20" s="23">
        <v>0</v>
      </c>
      <c r="J20" s="25">
        <v>-1000000</v>
      </c>
      <c r="K20" s="25">
        <f>J20</f>
        <v>-1000000</v>
      </c>
      <c r="L20" s="26">
        <f t="shared" si="7"/>
        <v>-1000000</v>
      </c>
      <c r="M20" s="25">
        <f t="shared" ref="M20:O20" si="9">E20+I20</f>
        <v>0</v>
      </c>
      <c r="N20" s="25">
        <f t="shared" si="9"/>
        <v>-1000000</v>
      </c>
      <c r="O20" s="25">
        <f t="shared" si="9"/>
        <v>-1000000</v>
      </c>
      <c r="P20" s="25">
        <f t="shared" si="8"/>
        <v>-1000000</v>
      </c>
    </row>
    <row r="21" spans="1:16">
      <c r="A21" s="8" t="s">
        <v>23</v>
      </c>
      <c r="B21" s="8" t="s">
        <v>23</v>
      </c>
      <c r="C21" s="8" t="s">
        <v>23</v>
      </c>
      <c r="D21" s="11" t="s">
        <v>24</v>
      </c>
      <c r="E21" s="10">
        <f>E14</f>
        <v>2500000</v>
      </c>
      <c r="F21" s="10">
        <f t="shared" ref="F21:P21" si="10">F14</f>
        <v>0</v>
      </c>
      <c r="G21" s="10">
        <f t="shared" si="10"/>
        <v>0</v>
      </c>
      <c r="H21" s="10">
        <f t="shared" si="10"/>
        <v>2500000</v>
      </c>
      <c r="I21" s="10">
        <f t="shared" si="10"/>
        <v>0</v>
      </c>
      <c r="J21" s="10">
        <f>J14</f>
        <v>-1000000</v>
      </c>
      <c r="K21" s="10">
        <f t="shared" si="10"/>
        <v>-1000000</v>
      </c>
      <c r="L21" s="10">
        <f t="shared" si="10"/>
        <v>-1000000</v>
      </c>
      <c r="M21" s="10">
        <f t="shared" si="10"/>
        <v>2500000</v>
      </c>
      <c r="N21" s="10">
        <f t="shared" si="10"/>
        <v>-1000000</v>
      </c>
      <c r="O21" s="10">
        <f t="shared" si="10"/>
        <v>-1000000</v>
      </c>
      <c r="P21" s="10">
        <f t="shared" si="10"/>
        <v>1500000</v>
      </c>
    </row>
    <row r="24" spans="1:16" ht="54" customHeight="1">
      <c r="B24" s="33" t="s">
        <v>34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</sheetData>
  <mergeCells count="25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B24:O24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2022-02-08T14:20:40Z</dcterms:created>
  <dcterms:modified xsi:type="dcterms:W3CDTF">2022-02-16T11:52:13Z</dcterms:modified>
</cp:coreProperties>
</file>