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рішення" sheetId="7" r:id="rId1"/>
  </sheets>
  <definedNames>
    <definedName name="_xlnm.Print_Area" localSheetId="0">рішення!$B$1:$K$41</definedName>
  </definedNames>
  <calcPr calcId="125725"/>
</workbook>
</file>

<file path=xl/calcChain.xml><?xml version="1.0" encoding="utf-8"?>
<calcChain xmlns="http://schemas.openxmlformats.org/spreadsheetml/2006/main">
  <c r="J21" i="7"/>
  <c r="J7" l="1"/>
  <c r="J17"/>
  <c r="J11"/>
  <c r="J10" s="1"/>
  <c r="J16" l="1"/>
  <c r="J6"/>
  <c r="J20" l="1"/>
  <c r="J39" s="1"/>
</calcChain>
</file>

<file path=xl/sharedStrings.xml><?xml version="1.0" encoding="utf-8"?>
<sst xmlns="http://schemas.openxmlformats.org/spreadsheetml/2006/main" count="157" uniqueCount="82">
  <si>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</si>
  <si>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</si>
  <si>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</si>
  <si>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</si>
  <si>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</si>
  <si>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</si>
  <si>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</si>
  <si>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</si>
  <si>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</si>
  <si>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</si>
  <si>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</si>
  <si>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</si>
  <si>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</si>
  <si>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</si>
  <si>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</si>
  <si>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2022 році</t>
  </si>
  <si>
    <t>Капітальний ремонт (заміна віконних блоків) в житлових будинках по вул. Самбірська 60/1, 60/2 м. Дрогобич, Львівська обл.</t>
  </si>
  <si>
    <t>1217310</t>
  </si>
  <si>
    <t>7310</t>
  </si>
  <si>
    <t>0443</t>
  </si>
  <si>
    <t>Будівництво об`єктів житлово-комунального господарства</t>
  </si>
  <si>
    <t>Капітальний ремонт (заміна віконних блоків) в житлових будинках по вул. Стуса №42, №42/3, №4а, №40/1 у м. Дрогобич, Львівська обл., ОСББ “Стуса-4”.</t>
  </si>
  <si>
    <t>Капітальний ремонт даху житлового будинку ОСББ “Граніт” на вул. Сагайдачного, 41/1 у м. Дрогобичі Львівської обл.</t>
  </si>
  <si>
    <t>Капітальний ремонт зони дозвілля та відпочинку на вул.Вендзиловича в м.Дрогобич</t>
  </si>
  <si>
    <t>1217330</t>
  </si>
  <si>
    <t>7330</t>
  </si>
  <si>
    <t>Будівництво інших об`єктів комунальної власності</t>
  </si>
  <si>
    <t>7321</t>
  </si>
  <si>
    <t>Капітальний ремонт прилеглої території (благоустрій) ЗДО №20 "Верховинка" на вул.В.Великого, 60 в м.Дрогобич Львівскої обл.</t>
  </si>
  <si>
    <t>0600000</t>
  </si>
  <si>
    <t>Відділ освіти виконавчих органів Дрогобицької міської ради</t>
  </si>
  <si>
    <t>0610000</t>
  </si>
  <si>
    <t>0617321</t>
  </si>
  <si>
    <t>Будівництво освітніх установ та закладів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</si>
  <si>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</si>
  <si>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</si>
  <si>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</si>
  <si>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Капітальний ремонт двохповерхової будівлі адмінкорпусу в с.Лішня вул.І.Франка, 30</t>
  </si>
  <si>
    <t>1017324</t>
  </si>
  <si>
    <t>7324</t>
  </si>
  <si>
    <t>Будівництво установ та закладів культури</t>
  </si>
  <si>
    <t>0700000</t>
  </si>
  <si>
    <t>Відділ охорони здоров`я виконавчих органів Дрогобицької міської ради</t>
  </si>
  <si>
    <t>0710000</t>
  </si>
  <si>
    <t>3132</t>
  </si>
  <si>
    <t>Проведення заходів для боротьби з шкідливою дією вод потоку Задубичний на території міста Дрогобич Львівської області (від річки Тисмениця до вул.Гончара) (Капітальний ремонт)</t>
  </si>
  <si>
    <t>Проведення заходів для боротьби з шкідливою дією вод р.Серет на території міста Дрогобич Львівської області (від вул.Бориславська до впадіння в річку Тисмениця) (Капітальний ремонт)</t>
  </si>
  <si>
    <t>0717322</t>
  </si>
  <si>
    <t>7322</t>
  </si>
  <si>
    <t>Будівництво медичних установ та закладів</t>
  </si>
  <si>
    <t>Капітальний ремонт лікарняного ліфта будівлі КНП "Дрогобицька міська дитяча лікарня" ДМР за адресою: м.Дрогобич, вул.Шептицького, 11</t>
  </si>
  <si>
    <t>Капітальний ремонт ліфтового обладнання із заміною двох лікарняних ліфтів в/п 1000 кг. на 4 та 5 зупинок у КНП "Стебницька міська лікарня" ДМР за адресою: вул.Січових Стрільців, 2, м.Стебник, Львівська обл.</t>
  </si>
  <si>
    <t xml:space="preserve">Капітальний ремонт  житлового фонду за Програмою співфінансування  </t>
  </si>
  <si>
    <t xml:space="preserve">Капітальний ремонт, влаштування пандусів для інвалідів </t>
  </si>
  <si>
    <t>0611010</t>
  </si>
  <si>
    <t>1010</t>
  </si>
  <si>
    <t>0910</t>
  </si>
  <si>
    <t>Надання дошкільної освіти</t>
  </si>
  <si>
    <t>0712010</t>
  </si>
  <si>
    <t>2010</t>
  </si>
  <si>
    <t>0731</t>
  </si>
  <si>
    <t>Багатопрофільна стаціонарна медична допомога населенню</t>
  </si>
  <si>
    <t>6011</t>
  </si>
  <si>
    <t>6030</t>
  </si>
  <si>
    <t>1216030</t>
  </si>
  <si>
    <t>1216011</t>
  </si>
  <si>
    <t>Експлуатація та технічне обслуговування житлового фонду</t>
  </si>
  <si>
    <t>Організація благоустрою населених пунктів</t>
  </si>
  <si>
    <t>0610</t>
  </si>
  <si>
    <t>0620</t>
  </si>
  <si>
    <t xml:space="preserve">Начальник фінансового управління </t>
  </si>
  <si>
    <t>Оксана САВРАН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</si>
  <si>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</si>
  <si>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</si>
  <si>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</si>
  <si>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</si>
  <si>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1218240</t>
  </si>
  <si>
    <t>8240</t>
  </si>
  <si>
    <t>0380</t>
  </si>
  <si>
    <t>Заходи та роботи з територіальної оборони</t>
  </si>
  <si>
    <t>Капітальний ремонт приміщення (для військових потреб)</t>
  </si>
  <si>
    <t>Додаток 3
до рішення сесії                                                                                       від 10.03.2022 № 1055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</si>
</sst>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9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" fontId="2" fillId="0" borderId="0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122.25" customHeight="1">
      <c r="D1" s="46"/>
      <c r="E1" s="46"/>
      <c r="F1" s="46"/>
      <c r="G1" s="40"/>
      <c r="H1" s="40"/>
      <c r="I1" s="47" t="s">
        <v>81</v>
      </c>
      <c r="J1" s="47"/>
      <c r="K1" s="47"/>
    </row>
    <row r="2" spans="2:11" ht="79.5" customHeight="1">
      <c r="D2" s="48" t="s">
        <v>15</v>
      </c>
      <c r="E2" s="48"/>
      <c r="F2" s="48"/>
      <c r="G2" s="48"/>
      <c r="H2" s="48"/>
      <c r="I2" s="48"/>
      <c r="J2" s="48"/>
      <c r="K2" s="1"/>
    </row>
    <row r="3" spans="2:11" ht="33" customHeight="1">
      <c r="B3" s="45"/>
      <c r="C3" s="45"/>
      <c r="D3" s="19"/>
      <c r="E3" s="26">
        <v>1355300000</v>
      </c>
      <c r="F3" s="23"/>
      <c r="G3" s="23"/>
      <c r="H3" s="24"/>
      <c r="I3" s="24"/>
      <c r="J3" s="23"/>
      <c r="K3" s="25" t="s">
        <v>0</v>
      </c>
    </row>
    <row r="4" spans="2:11" ht="138" customHeight="1">
      <c r="B4" s="8" t="s">
        <v>3</v>
      </c>
      <c r="C4" s="30" t="s">
        <v>4</v>
      </c>
      <c r="D4" s="30" t="s">
        <v>1</v>
      </c>
      <c r="E4" s="21" t="s">
        <v>5</v>
      </c>
      <c r="F4" s="18" t="s">
        <v>6</v>
      </c>
      <c r="G4" s="8" t="s">
        <v>7</v>
      </c>
      <c r="H4" s="20" t="s">
        <v>8</v>
      </c>
      <c r="I4" s="20" t="s">
        <v>9</v>
      </c>
      <c r="J4" s="21" t="s">
        <v>10</v>
      </c>
      <c r="K4" s="22" t="s">
        <v>11</v>
      </c>
    </row>
    <row r="5" spans="2:11" ht="22.5" customHeight="1">
      <c r="B5" s="21">
        <v>1</v>
      </c>
      <c r="C5" s="21">
        <v>2</v>
      </c>
      <c r="D5" s="21">
        <v>3</v>
      </c>
      <c r="E5" s="21">
        <v>4</v>
      </c>
      <c r="F5" s="21">
        <v>5</v>
      </c>
      <c r="G5" s="21">
        <v>6</v>
      </c>
      <c r="H5" s="21">
        <v>7</v>
      </c>
      <c r="I5" s="21">
        <v>8</v>
      </c>
      <c r="J5" s="18">
        <v>9</v>
      </c>
      <c r="K5" s="21">
        <v>10</v>
      </c>
    </row>
    <row r="6" spans="2:11" ht="37.5">
      <c r="B6" s="35" t="s">
        <v>29</v>
      </c>
      <c r="C6" s="11"/>
      <c r="D6" s="11"/>
      <c r="E6" s="36" t="s">
        <v>30</v>
      </c>
      <c r="F6" s="34"/>
      <c r="G6" s="18"/>
      <c r="H6" s="21"/>
      <c r="I6" s="21"/>
      <c r="J6" s="33">
        <f>J7</f>
        <v>0</v>
      </c>
      <c r="K6" s="21"/>
    </row>
    <row r="7" spans="2:11" ht="37.5">
      <c r="B7" s="35" t="s">
        <v>31</v>
      </c>
      <c r="C7" s="11"/>
      <c r="D7" s="11"/>
      <c r="E7" s="36" t="s">
        <v>30</v>
      </c>
      <c r="F7" s="34"/>
      <c r="G7" s="18"/>
      <c r="H7" s="21"/>
      <c r="I7" s="21"/>
      <c r="J7" s="33">
        <f>SUM(J8:J9)</f>
        <v>0</v>
      </c>
      <c r="K7" s="21"/>
    </row>
    <row r="8" spans="2:11" ht="40.5" customHeight="1">
      <c r="B8" s="32" t="s">
        <v>32</v>
      </c>
      <c r="C8" s="11" t="s">
        <v>27</v>
      </c>
      <c r="D8" s="11" t="s">
        <v>19</v>
      </c>
      <c r="E8" s="37" t="s">
        <v>33</v>
      </c>
      <c r="F8" s="34" t="s">
        <v>28</v>
      </c>
      <c r="G8" s="18">
        <v>2022</v>
      </c>
      <c r="H8" s="21"/>
      <c r="I8" s="21"/>
      <c r="J8" s="38">
        <v>-71640</v>
      </c>
      <c r="K8" s="21"/>
    </row>
    <row r="9" spans="2:11" ht="40.5" customHeight="1">
      <c r="B9" s="32" t="s">
        <v>54</v>
      </c>
      <c r="C9" s="11" t="s">
        <v>55</v>
      </c>
      <c r="D9" s="11" t="s">
        <v>56</v>
      </c>
      <c r="E9" s="37" t="s">
        <v>57</v>
      </c>
      <c r="F9" s="34" t="s">
        <v>28</v>
      </c>
      <c r="G9" s="18">
        <v>2022</v>
      </c>
      <c r="H9" s="21"/>
      <c r="I9" s="21"/>
      <c r="J9" s="38">
        <v>71640</v>
      </c>
      <c r="K9" s="21"/>
    </row>
    <row r="10" spans="2:11" ht="37.5">
      <c r="B10" s="35" t="s">
        <v>41</v>
      </c>
      <c r="C10" s="11"/>
      <c r="D10" s="11"/>
      <c r="E10" s="36" t="s">
        <v>42</v>
      </c>
      <c r="F10" s="34"/>
      <c r="G10" s="18"/>
      <c r="H10" s="21"/>
      <c r="I10" s="21"/>
      <c r="J10" s="39">
        <f>J11</f>
        <v>0</v>
      </c>
      <c r="K10" s="21"/>
    </row>
    <row r="11" spans="2:11" ht="37.5">
      <c r="B11" s="35" t="s">
        <v>43</v>
      </c>
      <c r="C11" s="11"/>
      <c r="D11" s="11"/>
      <c r="E11" s="36" t="s">
        <v>42</v>
      </c>
      <c r="F11" s="34"/>
      <c r="G11" s="18"/>
      <c r="H11" s="21"/>
      <c r="I11" s="21"/>
      <c r="J11" s="39">
        <f>SUM(J12:J15)</f>
        <v>0</v>
      </c>
      <c r="K11" s="21"/>
    </row>
    <row r="12" spans="2:11" ht="56.25">
      <c r="B12" s="32" t="s">
        <v>47</v>
      </c>
      <c r="C12" s="11" t="s">
        <v>48</v>
      </c>
      <c r="D12" s="11" t="s">
        <v>19</v>
      </c>
      <c r="E12" s="37" t="s">
        <v>49</v>
      </c>
      <c r="F12" s="34" t="s">
        <v>50</v>
      </c>
      <c r="G12" s="18">
        <v>2022</v>
      </c>
      <c r="H12" s="21"/>
      <c r="I12" s="21"/>
      <c r="J12" s="38">
        <v>-800000</v>
      </c>
      <c r="K12" s="21"/>
    </row>
    <row r="13" spans="2:11" ht="45" customHeight="1">
      <c r="B13" s="32" t="s">
        <v>58</v>
      </c>
      <c r="C13" s="11" t="s">
        <v>59</v>
      </c>
      <c r="D13" s="11" t="s">
        <v>60</v>
      </c>
      <c r="E13" s="37" t="s">
        <v>61</v>
      </c>
      <c r="F13" s="34" t="s">
        <v>50</v>
      </c>
      <c r="G13" s="18">
        <v>2022</v>
      </c>
      <c r="H13" s="21"/>
      <c r="I13" s="21"/>
      <c r="J13" s="38">
        <v>800000</v>
      </c>
      <c r="K13" s="21"/>
    </row>
    <row r="14" spans="2:11" ht="75">
      <c r="B14" s="32" t="s">
        <v>47</v>
      </c>
      <c r="C14" s="11" t="s">
        <v>48</v>
      </c>
      <c r="D14" s="11" t="s">
        <v>19</v>
      </c>
      <c r="E14" s="37" t="s">
        <v>49</v>
      </c>
      <c r="F14" s="34" t="s">
        <v>51</v>
      </c>
      <c r="G14" s="18">
        <v>2022</v>
      </c>
      <c r="H14" s="21"/>
      <c r="I14" s="21"/>
      <c r="J14" s="38">
        <v>-800000</v>
      </c>
      <c r="K14" s="21"/>
    </row>
    <row r="15" spans="2:11" ht="74.25" customHeight="1">
      <c r="B15" s="32" t="s">
        <v>58</v>
      </c>
      <c r="C15" s="11" t="s">
        <v>59</v>
      </c>
      <c r="D15" s="11" t="s">
        <v>60</v>
      </c>
      <c r="E15" s="37" t="s">
        <v>61</v>
      </c>
      <c r="F15" s="34" t="s">
        <v>51</v>
      </c>
      <c r="G15" s="18">
        <v>2022</v>
      </c>
      <c r="H15" s="21"/>
      <c r="I15" s="21"/>
      <c r="J15" s="38">
        <v>800000</v>
      </c>
      <c r="K15" s="21"/>
    </row>
    <row r="16" spans="2:11" ht="56.25">
      <c r="B16" s="29" t="s">
        <v>34</v>
      </c>
      <c r="C16" s="29"/>
      <c r="D16" s="29"/>
      <c r="E16" s="31" t="s">
        <v>35</v>
      </c>
      <c r="F16" s="34"/>
      <c r="G16" s="18"/>
      <c r="H16" s="21"/>
      <c r="I16" s="21"/>
      <c r="J16" s="33">
        <f>J17</f>
        <v>0</v>
      </c>
      <c r="K16" s="21"/>
    </row>
    <row r="17" spans="2:11" ht="56.25">
      <c r="B17" s="29" t="s">
        <v>36</v>
      </c>
      <c r="C17" s="29"/>
      <c r="D17" s="29"/>
      <c r="E17" s="31" t="s">
        <v>35</v>
      </c>
      <c r="F17" s="34"/>
      <c r="G17" s="18"/>
      <c r="H17" s="21"/>
      <c r="I17" s="21"/>
      <c r="J17" s="33">
        <f>SUM(J18:J19)</f>
        <v>0</v>
      </c>
      <c r="K17" s="21"/>
    </row>
    <row r="18" spans="2:11" ht="37.5">
      <c r="B18" s="32" t="s">
        <v>38</v>
      </c>
      <c r="C18" s="11" t="s">
        <v>39</v>
      </c>
      <c r="D18" s="11" t="s">
        <v>19</v>
      </c>
      <c r="E18" s="37" t="s">
        <v>40</v>
      </c>
      <c r="F18" s="34" t="s">
        <v>37</v>
      </c>
      <c r="G18" s="18">
        <v>2022</v>
      </c>
      <c r="H18" s="21"/>
      <c r="I18" s="21"/>
      <c r="J18" s="38">
        <v>-1500000</v>
      </c>
      <c r="K18" s="21"/>
    </row>
    <row r="19" spans="2:11" ht="44.25" customHeight="1">
      <c r="B19" s="32" t="s">
        <v>72</v>
      </c>
      <c r="C19" s="11" t="s">
        <v>73</v>
      </c>
      <c r="D19" s="11" t="s">
        <v>74</v>
      </c>
      <c r="E19" s="37" t="s">
        <v>75</v>
      </c>
      <c r="F19" s="34" t="s">
        <v>37</v>
      </c>
      <c r="G19" s="18">
        <v>2022</v>
      </c>
      <c r="H19" s="21"/>
      <c r="I19" s="21"/>
      <c r="J19" s="38">
        <v>1500000</v>
      </c>
      <c r="K19" s="21"/>
    </row>
    <row r="20" spans="2:11" ht="22.5" customHeight="1">
      <c r="B20" s="29" t="s">
        <v>12</v>
      </c>
      <c r="C20" s="29"/>
      <c r="D20" s="29"/>
      <c r="E20" s="31" t="s">
        <v>13</v>
      </c>
      <c r="F20" s="21"/>
      <c r="G20" s="21"/>
      <c r="H20" s="21"/>
      <c r="I20" s="21"/>
      <c r="J20" s="33">
        <f>J21</f>
        <v>200000</v>
      </c>
      <c r="K20" s="21"/>
    </row>
    <row r="21" spans="2:11" ht="22.5" customHeight="1">
      <c r="B21" s="29" t="s">
        <v>14</v>
      </c>
      <c r="C21" s="29"/>
      <c r="D21" s="29"/>
      <c r="E21" s="31" t="s">
        <v>13</v>
      </c>
      <c r="F21" s="18"/>
      <c r="G21" s="21"/>
      <c r="H21" s="21"/>
      <c r="I21" s="21"/>
      <c r="J21" s="33">
        <f>SUM(J22:J38)</f>
        <v>200000</v>
      </c>
      <c r="K21" s="21"/>
    </row>
    <row r="22" spans="2:11" ht="44.25" customHeight="1">
      <c r="B22" s="11" t="s">
        <v>17</v>
      </c>
      <c r="C22" s="32" t="s">
        <v>18</v>
      </c>
      <c r="D22" s="32" t="s">
        <v>19</v>
      </c>
      <c r="E22" s="28" t="s">
        <v>20</v>
      </c>
      <c r="F22" s="34" t="s">
        <v>52</v>
      </c>
      <c r="G22" s="18">
        <v>2022</v>
      </c>
      <c r="H22" s="21"/>
      <c r="I22" s="21"/>
      <c r="J22" s="42">
        <v>-1000000</v>
      </c>
      <c r="K22" s="21"/>
    </row>
    <row r="23" spans="2:11" ht="44.25" customHeight="1">
      <c r="B23" s="11" t="s">
        <v>65</v>
      </c>
      <c r="C23" s="32" t="s">
        <v>62</v>
      </c>
      <c r="D23" s="32" t="s">
        <v>68</v>
      </c>
      <c r="E23" s="28" t="s">
        <v>66</v>
      </c>
      <c r="F23" s="34" t="s">
        <v>52</v>
      </c>
      <c r="G23" s="18">
        <v>2022</v>
      </c>
      <c r="H23" s="21"/>
      <c r="I23" s="21"/>
      <c r="J23" s="42">
        <v>1000000</v>
      </c>
      <c r="K23" s="21"/>
    </row>
    <row r="24" spans="2:11" ht="44.25" customHeight="1">
      <c r="B24" s="11" t="s">
        <v>17</v>
      </c>
      <c r="C24" s="32" t="s">
        <v>18</v>
      </c>
      <c r="D24" s="32" t="s">
        <v>19</v>
      </c>
      <c r="E24" s="28" t="s">
        <v>20</v>
      </c>
      <c r="F24" s="34" t="s">
        <v>53</v>
      </c>
      <c r="G24" s="18">
        <v>2022</v>
      </c>
      <c r="H24" s="21"/>
      <c r="I24" s="21"/>
      <c r="J24" s="42">
        <v>-50000</v>
      </c>
      <c r="K24" s="21"/>
    </row>
    <row r="25" spans="2:11" ht="44.25" customHeight="1">
      <c r="B25" s="11" t="s">
        <v>65</v>
      </c>
      <c r="C25" s="32" t="s">
        <v>62</v>
      </c>
      <c r="D25" s="32" t="s">
        <v>68</v>
      </c>
      <c r="E25" s="28" t="s">
        <v>66</v>
      </c>
      <c r="F25" s="34" t="s">
        <v>53</v>
      </c>
      <c r="G25" s="18">
        <v>2022</v>
      </c>
      <c r="H25" s="21"/>
      <c r="I25" s="21"/>
      <c r="J25" s="42">
        <v>50000</v>
      </c>
      <c r="K25" s="21"/>
    </row>
    <row r="26" spans="2:11" ht="48.75" customHeight="1">
      <c r="B26" s="11" t="s">
        <v>17</v>
      </c>
      <c r="C26" s="32" t="s">
        <v>18</v>
      </c>
      <c r="D26" s="32" t="s">
        <v>19</v>
      </c>
      <c r="E26" s="28" t="s">
        <v>20</v>
      </c>
      <c r="F26" s="34" t="s">
        <v>16</v>
      </c>
      <c r="G26" s="18">
        <v>2022</v>
      </c>
      <c r="H26" s="21"/>
      <c r="I26" s="21"/>
      <c r="J26" s="38">
        <v>-100093</v>
      </c>
      <c r="K26" s="21"/>
    </row>
    <row r="27" spans="2:11" ht="48.75" customHeight="1">
      <c r="B27" s="11" t="s">
        <v>65</v>
      </c>
      <c r="C27" s="32" t="s">
        <v>62</v>
      </c>
      <c r="D27" s="32" t="s">
        <v>68</v>
      </c>
      <c r="E27" s="28" t="s">
        <v>66</v>
      </c>
      <c r="F27" s="34" t="s">
        <v>16</v>
      </c>
      <c r="G27" s="18">
        <v>2022</v>
      </c>
      <c r="H27" s="21"/>
      <c r="I27" s="21"/>
      <c r="J27" s="38">
        <v>100093</v>
      </c>
      <c r="K27" s="21"/>
    </row>
    <row r="28" spans="2:11" ht="58.5" customHeight="1">
      <c r="B28" s="11" t="s">
        <v>17</v>
      </c>
      <c r="C28" s="32" t="s">
        <v>18</v>
      </c>
      <c r="D28" s="32" t="s">
        <v>19</v>
      </c>
      <c r="E28" s="28" t="s">
        <v>20</v>
      </c>
      <c r="F28" s="34" t="s">
        <v>21</v>
      </c>
      <c r="G28" s="18">
        <v>2022</v>
      </c>
      <c r="H28" s="21"/>
      <c r="I28" s="21"/>
      <c r="J28" s="38">
        <v>-98261</v>
      </c>
      <c r="K28" s="21"/>
    </row>
    <row r="29" spans="2:11" ht="58.5" customHeight="1">
      <c r="B29" s="11" t="s">
        <v>65</v>
      </c>
      <c r="C29" s="32" t="s">
        <v>62</v>
      </c>
      <c r="D29" s="32" t="s">
        <v>68</v>
      </c>
      <c r="E29" s="28" t="s">
        <v>66</v>
      </c>
      <c r="F29" s="34" t="s">
        <v>21</v>
      </c>
      <c r="G29" s="18">
        <v>2022</v>
      </c>
      <c r="H29" s="21"/>
      <c r="I29" s="21"/>
      <c r="J29" s="38">
        <v>98261</v>
      </c>
      <c r="K29" s="21"/>
    </row>
    <row r="30" spans="2:11" ht="47.25" customHeight="1">
      <c r="B30" s="11" t="s">
        <v>17</v>
      </c>
      <c r="C30" s="32" t="s">
        <v>18</v>
      </c>
      <c r="D30" s="32" t="s">
        <v>19</v>
      </c>
      <c r="E30" s="28" t="s">
        <v>20</v>
      </c>
      <c r="F30" s="34" t="s">
        <v>22</v>
      </c>
      <c r="G30" s="18">
        <v>2022</v>
      </c>
      <c r="H30" s="21"/>
      <c r="I30" s="21"/>
      <c r="J30" s="38">
        <v>-68573</v>
      </c>
      <c r="K30" s="21"/>
    </row>
    <row r="31" spans="2:11" ht="47.25" customHeight="1">
      <c r="B31" s="11" t="s">
        <v>65</v>
      </c>
      <c r="C31" s="32" t="s">
        <v>62</v>
      </c>
      <c r="D31" s="32" t="s">
        <v>68</v>
      </c>
      <c r="E31" s="28" t="s">
        <v>66</v>
      </c>
      <c r="F31" s="34" t="s">
        <v>22</v>
      </c>
      <c r="G31" s="18">
        <v>2022</v>
      </c>
      <c r="H31" s="21"/>
      <c r="I31" s="21"/>
      <c r="J31" s="38">
        <v>68573</v>
      </c>
      <c r="K31" s="21"/>
    </row>
    <row r="32" spans="2:11" ht="58.5" customHeight="1">
      <c r="B32" s="11" t="s">
        <v>17</v>
      </c>
      <c r="C32" s="32" t="s">
        <v>18</v>
      </c>
      <c r="D32" s="32" t="s">
        <v>19</v>
      </c>
      <c r="E32" s="28" t="s">
        <v>20</v>
      </c>
      <c r="F32" s="34" t="s">
        <v>45</v>
      </c>
      <c r="G32" s="18">
        <v>2022</v>
      </c>
      <c r="H32" s="21"/>
      <c r="I32" s="21"/>
      <c r="J32" s="38">
        <v>-191153</v>
      </c>
      <c r="K32" s="21"/>
    </row>
    <row r="33" spans="1:11" ht="58.5" customHeight="1">
      <c r="B33" s="11" t="s">
        <v>64</v>
      </c>
      <c r="C33" s="32" t="s">
        <v>63</v>
      </c>
      <c r="D33" s="32" t="s">
        <v>69</v>
      </c>
      <c r="E33" s="28" t="s">
        <v>67</v>
      </c>
      <c r="F33" s="34" t="s">
        <v>45</v>
      </c>
      <c r="G33" s="18">
        <v>2022</v>
      </c>
      <c r="H33" s="21"/>
      <c r="I33" s="21"/>
      <c r="J33" s="38">
        <v>191153</v>
      </c>
      <c r="K33" s="21"/>
    </row>
    <row r="34" spans="1:11" ht="58.5" customHeight="1">
      <c r="B34" s="11" t="s">
        <v>17</v>
      </c>
      <c r="C34" s="32" t="s">
        <v>18</v>
      </c>
      <c r="D34" s="32" t="s">
        <v>44</v>
      </c>
      <c r="E34" s="28" t="s">
        <v>20</v>
      </c>
      <c r="F34" s="34" t="s">
        <v>46</v>
      </c>
      <c r="G34" s="18">
        <v>2022</v>
      </c>
      <c r="H34" s="21"/>
      <c r="I34" s="21"/>
      <c r="J34" s="38">
        <v>-70000</v>
      </c>
      <c r="K34" s="21"/>
    </row>
    <row r="35" spans="1:11" ht="58.5" customHeight="1">
      <c r="B35" s="11" t="s">
        <v>64</v>
      </c>
      <c r="C35" s="32" t="s">
        <v>63</v>
      </c>
      <c r="D35" s="32" t="s">
        <v>69</v>
      </c>
      <c r="E35" s="28" t="s">
        <v>67</v>
      </c>
      <c r="F35" s="34" t="s">
        <v>46</v>
      </c>
      <c r="G35" s="18">
        <v>2022</v>
      </c>
      <c r="H35" s="21"/>
      <c r="I35" s="21"/>
      <c r="J35" s="38">
        <v>70000</v>
      </c>
      <c r="K35" s="21"/>
    </row>
    <row r="36" spans="1:11" ht="48.75" customHeight="1">
      <c r="B36" s="11" t="s">
        <v>24</v>
      </c>
      <c r="C36" s="32" t="s">
        <v>25</v>
      </c>
      <c r="D36" s="32" t="s">
        <v>19</v>
      </c>
      <c r="E36" s="28" t="s">
        <v>26</v>
      </c>
      <c r="F36" s="34" t="s">
        <v>23</v>
      </c>
      <c r="G36" s="18">
        <v>2022</v>
      </c>
      <c r="H36" s="21"/>
      <c r="I36" s="21"/>
      <c r="J36" s="38">
        <v>-178800</v>
      </c>
      <c r="K36" s="21"/>
    </row>
    <row r="37" spans="1:11" ht="48.75" customHeight="1">
      <c r="B37" s="11" t="s">
        <v>64</v>
      </c>
      <c r="C37" s="32" t="s">
        <v>63</v>
      </c>
      <c r="D37" s="32" t="s">
        <v>69</v>
      </c>
      <c r="E37" s="28" t="s">
        <v>67</v>
      </c>
      <c r="F37" s="34" t="s">
        <v>23</v>
      </c>
      <c r="G37" s="18">
        <v>2022</v>
      </c>
      <c r="H37" s="21"/>
      <c r="I37" s="21"/>
      <c r="J37" s="38">
        <v>178800</v>
      </c>
      <c r="K37" s="21"/>
    </row>
    <row r="38" spans="1:11" ht="48.75" customHeight="1">
      <c r="B38" s="11" t="s">
        <v>76</v>
      </c>
      <c r="C38" s="32" t="s">
        <v>77</v>
      </c>
      <c r="D38" s="32" t="s">
        <v>78</v>
      </c>
      <c r="E38" s="28" t="s">
        <v>79</v>
      </c>
      <c r="F38" s="34" t="s">
        <v>80</v>
      </c>
      <c r="G38" s="18">
        <v>2022</v>
      </c>
      <c r="H38" s="21"/>
      <c r="I38" s="21"/>
      <c r="J38" s="38">
        <v>200000</v>
      </c>
      <c r="K38" s="21"/>
    </row>
    <row r="39" spans="1:11" ht="32.25" customHeight="1">
      <c r="B39" s="10"/>
      <c r="C39" s="27"/>
      <c r="D39" s="10"/>
      <c r="E39" s="10"/>
      <c r="F39" s="9" t="s">
        <v>2</v>
      </c>
      <c r="G39" s="9"/>
      <c r="H39" s="17"/>
      <c r="I39" s="17"/>
      <c r="J39" s="9">
        <f>J6+J16+J20+J10</f>
        <v>200000</v>
      </c>
      <c r="K39" s="17"/>
    </row>
    <row r="40" spans="1:11" ht="24" customHeight="1">
      <c r="I40" s="16"/>
      <c r="J40" s="12"/>
    </row>
    <row r="41" spans="1:11" ht="40.5" customHeight="1">
      <c r="B41" s="43" t="s">
        <v>70</v>
      </c>
      <c r="C41" s="43"/>
      <c r="D41" s="43"/>
      <c r="E41" s="43"/>
      <c r="F41" s="41"/>
      <c r="G41" s="44" t="s">
        <v>71</v>
      </c>
      <c r="H41" s="44"/>
      <c r="I41" s="44"/>
      <c r="J41" s="44"/>
    </row>
    <row r="42" spans="1:11" ht="24" customHeight="1">
      <c r="I42" s="16"/>
      <c r="J42" s="7"/>
    </row>
    <row r="43" spans="1:11" ht="24" customHeight="1">
      <c r="I43" s="13"/>
      <c r="J43" s="7"/>
    </row>
    <row r="44" spans="1:11" ht="39.75" customHeight="1">
      <c r="J44" s="7"/>
      <c r="K44" s="15"/>
    </row>
    <row r="45" spans="1:11" ht="39.75" customHeight="1"/>
    <row r="46" spans="1:11" ht="39.75" customHeight="1">
      <c r="J46" s="12"/>
    </row>
    <row r="47" spans="1:11" s="6" customFormat="1">
      <c r="A47" s="1"/>
      <c r="B47" s="2"/>
      <c r="C47" s="3"/>
      <c r="D47" s="2"/>
      <c r="E47" s="2"/>
      <c r="F47" s="4"/>
      <c r="G47" s="4"/>
      <c r="H47" s="4"/>
      <c r="I47" s="4"/>
      <c r="J47" s="4"/>
      <c r="K47" s="14"/>
    </row>
    <row r="48" spans="1:11" s="6" customFormat="1">
      <c r="A48" s="1"/>
      <c r="B48" s="2"/>
      <c r="C48" s="3"/>
      <c r="D48" s="2"/>
      <c r="E48" s="2"/>
      <c r="F48" s="4"/>
      <c r="G48" s="4"/>
      <c r="H48" s="4"/>
      <c r="I48" s="4"/>
      <c r="K48" s="14"/>
    </row>
    <row r="49" spans="1:11" s="6" customFormat="1">
      <c r="A49" s="1"/>
      <c r="B49" s="2"/>
      <c r="C49" s="3"/>
      <c r="D49" s="2"/>
      <c r="E49" s="2"/>
      <c r="F49" s="4"/>
      <c r="G49" s="4"/>
      <c r="H49" s="4"/>
      <c r="I49" s="4"/>
      <c r="J49" s="12"/>
      <c r="K49" s="14"/>
    </row>
    <row r="50" spans="1:11" s="6" customFormat="1">
      <c r="A50" s="1"/>
      <c r="B50" s="2"/>
      <c r="C50" s="3"/>
      <c r="D50" s="2"/>
      <c r="E50" s="2"/>
      <c r="F50" s="4"/>
      <c r="G50" s="4"/>
      <c r="H50" s="4"/>
      <c r="I50" s="4"/>
      <c r="J50" s="4"/>
      <c r="K50" s="14"/>
    </row>
    <row r="51" spans="1:11" s="6" customFormat="1">
      <c r="A51" s="1"/>
      <c r="B51" s="2"/>
      <c r="C51" s="3"/>
      <c r="D51" s="2"/>
      <c r="E51" s="2"/>
      <c r="F51" s="4"/>
      <c r="G51" s="4"/>
      <c r="H51" s="4"/>
      <c r="I51" s="4"/>
      <c r="J51" s="4"/>
      <c r="K51" s="14"/>
    </row>
    <row r="52" spans="1:11" s="6" customFormat="1">
      <c r="A52" s="1"/>
      <c r="B52" s="2"/>
      <c r="C52" s="3"/>
      <c r="D52" s="2"/>
      <c r="E52" s="2"/>
      <c r="F52" s="4"/>
      <c r="G52" s="4"/>
      <c r="H52" s="4"/>
      <c r="I52" s="4"/>
      <c r="J52" s="5"/>
      <c r="K52" s="14"/>
    </row>
    <row r="53" spans="1:11" s="6" customFormat="1">
      <c r="A53" s="1"/>
      <c r="B53" s="2"/>
      <c r="C53" s="3"/>
      <c r="D53" s="2"/>
      <c r="E53" s="2"/>
      <c r="F53" s="4"/>
      <c r="G53" s="4"/>
      <c r="H53" s="4"/>
      <c r="I53" s="4"/>
      <c r="J53" s="4"/>
      <c r="K53" s="14"/>
    </row>
    <row r="56" spans="1:11" s="6" customFormat="1">
      <c r="A56" s="1"/>
      <c r="B56" s="2"/>
      <c r="C56" s="3"/>
      <c r="D56" s="2"/>
      <c r="E56" s="2"/>
      <c r="F56" s="4"/>
      <c r="G56" s="4"/>
      <c r="H56" s="4"/>
      <c r="I56" s="4"/>
      <c r="J56" s="4"/>
      <c r="K56" s="14"/>
    </row>
    <row r="57" spans="1:11" s="6" customFormat="1">
      <c r="A57" s="1"/>
      <c r="B57" s="2"/>
      <c r="C57" s="3"/>
      <c r="D57" s="2"/>
      <c r="E57" s="2"/>
      <c r="F57" s="4"/>
      <c r="G57" s="4"/>
      <c r="H57" s="4"/>
      <c r="I57" s="4"/>
      <c r="J57" s="4"/>
      <c r="K57" s="14"/>
    </row>
    <row r="58" spans="1:11" s="6" customFormat="1">
      <c r="A58" s="1"/>
      <c r="B58" s="2"/>
      <c r="C58" s="3"/>
      <c r="D58" s="2"/>
      <c r="E58" s="2"/>
      <c r="F58" s="4"/>
      <c r="G58" s="4"/>
      <c r="H58" s="4"/>
      <c r="I58" s="4"/>
      <c r="J58" s="4"/>
      <c r="K58" s="14"/>
    </row>
    <row r="59" spans="1:11" s="6" customFormat="1">
      <c r="A59" s="1"/>
      <c r="B59" s="2"/>
      <c r="C59" s="3"/>
      <c r="D59" s="2"/>
      <c r="E59" s="2"/>
      <c r="F59" s="4"/>
      <c r="G59" s="4"/>
      <c r="H59" s="4"/>
      <c r="I59" s="4"/>
      <c r="J59" s="4"/>
      <c r="K59" s="14"/>
    </row>
  </sheetData>
  <mergeCells count="6">
    <mergeCell ref="B41:E41"/>
    <mergeCell ref="G41:J41"/>
    <mergeCell ref="B3:C3"/>
    <mergeCell ref="D1:F1"/>
    <mergeCell ref="I1:K1"/>
    <mergeCell ref="D2:J2"/>
  </mergeCells>
  <pageMargins left="0.70866141732283472" right="0.19685039370078741" top="0.15748031496062992" bottom="0.15748031496062992" header="0.31496062992125984" footer="0.31496062992125984"/>
  <pageSetup paperSize="9" scale="38" orientation="portrait" r:id="rId1"/>
  <rowBreaks count="1" manualBreakCount="1">
    <brk id="4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рішення</vt:lpstr>
      <vt:lpstr>рішення!Область_печати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2022-03-09T14:27:08Z</cp:lastPrinted>
  <dcterms:created xsi:type="dcterms:W3CDTF">2019-12-23T14:55:20Z</dcterms:created>
  <dcterms:modified xsi:type="dcterms:W3CDTF">2022-03-11T12:41:36Z</dcterms:modified>
</cp:coreProperties>
</file>