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на сайт\29_03_22\рішення виконком внесення змін\"/>
    </mc:Choice>
  </mc:AlternateContent>
  <bookViews>
    <workbookView xWindow="360" yWindow="75" windowWidth="21015" windowHeight="125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6" i="1" l="1"/>
  <c r="G16" i="1"/>
  <c r="I16" i="1"/>
  <c r="J16" i="1"/>
  <c r="K16" i="1"/>
  <c r="L16" i="1"/>
  <c r="M16" i="1"/>
  <c r="N16" i="1"/>
  <c r="O16" i="1"/>
  <c r="P16" i="1"/>
  <c r="E16" i="1"/>
  <c r="E15" i="1" s="1"/>
  <c r="E14" i="1" s="1"/>
  <c r="H17" i="1"/>
  <c r="H16" i="1" s="1"/>
  <c r="N19" i="1"/>
  <c r="N18" i="1" s="1"/>
  <c r="M19" i="1"/>
  <c r="M18" i="1" s="1"/>
  <c r="L19" i="1"/>
  <c r="K19" i="1"/>
  <c r="O19" i="1" s="1"/>
  <c r="O18" i="1" s="1"/>
  <c r="H19" i="1"/>
  <c r="J18" i="1"/>
  <c r="I18" i="1"/>
  <c r="G18" i="1"/>
  <c r="F18" i="1"/>
  <c r="E18" i="1"/>
  <c r="P19" i="1" l="1"/>
  <c r="H18" i="1"/>
  <c r="L18" i="1"/>
  <c r="P18" i="1" s="1"/>
  <c r="K18" i="1"/>
  <c r="K15" i="1" s="1"/>
  <c r="K14" i="1" s="1"/>
  <c r="K20" i="1" s="1"/>
  <c r="F15" i="1"/>
  <c r="F14" i="1" s="1"/>
  <c r="F20" i="1" s="1"/>
  <c r="G15" i="1"/>
  <c r="I15" i="1"/>
  <c r="I14" i="1" s="1"/>
  <c r="I20" i="1" s="1"/>
  <c r="J15" i="1"/>
  <c r="J14" i="1" s="1"/>
  <c r="J20" i="1" s="1"/>
  <c r="G14" i="1"/>
  <c r="G20" i="1" s="1"/>
  <c r="M15" i="1"/>
  <c r="L15" i="1" l="1"/>
  <c r="L14" i="1" s="1"/>
  <c r="L20" i="1" s="1"/>
  <c r="P15" i="1"/>
  <c r="P14" i="1" s="1"/>
  <c r="P20" i="1" s="1"/>
  <c r="H15" i="1"/>
  <c r="H14" i="1" s="1"/>
  <c r="H20" i="1" s="1"/>
  <c r="O15" i="1"/>
  <c r="O14" i="1" s="1"/>
  <c r="O20" i="1" s="1"/>
  <c r="M14" i="1"/>
  <c r="M20" i="1" s="1"/>
  <c r="E20" i="1"/>
  <c r="N15" i="1" l="1"/>
  <c r="N14" i="1" s="1"/>
  <c r="N20" i="1" s="1"/>
</calcChain>
</file>

<file path=xl/sharedStrings.xml><?xml version="1.0" encoding="utf-8"?>
<sst xmlns="http://schemas.openxmlformats.org/spreadsheetml/2006/main" count="49" uniqueCount="36">
  <si>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</si>
  <si>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</si>
  <si>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</si>
  <si>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</si>
  <si>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</si>
  <si>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</si>
  <si>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</si>
  <si>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</si>
  <si>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</si>
  <si>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</si>
  <si>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</si>
  <si>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</si>
  <si>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</si>
  <si>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</si>
  <si>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1200000</t>
  </si>
  <si>
    <t>Департамент міського господарства Дрогобицької міської ради</t>
  </si>
  <si>
    <t>1210000</t>
  </si>
  <si>
    <t>1218861</t>
  </si>
  <si>
    <t>0490</t>
  </si>
  <si>
    <t>8861</t>
  </si>
  <si>
    <t>Надання бюджетних позичок суб`єктам господарювання</t>
  </si>
  <si>
    <t>4112</t>
  </si>
  <si>
    <t>Х</t>
  </si>
  <si>
    <t>УСЬОГО</t>
  </si>
  <si>
    <t>13553000000</t>
  </si>
  <si>
    <t>(код бюджету)</t>
  </si>
  <si>
    <t>місцевого бюджету у 2022 році</t>
  </si>
  <si>
    <t>Надання кредитів підприємствам, установам, організаціям (КП "Фермерське господарство "Тарком")</t>
  </si>
  <si>
    <t>Повернення бюджетних позичок, наданих суб`єктам господарювання</t>
  </si>
  <si>
    <t>4122</t>
  </si>
  <si>
    <t>Повернення кредитів підприємствами, установами, організаціями (КП "Фермерське господарство "Тарком")</t>
  </si>
  <si>
    <t>Додаток 2</t>
  </si>
  <si>
    <t xml:space="preserve">Заступник міського голови з питань дільності    виконавчих органів, керуючий справами виконкому                                                                                                                                                                                                      </t>
  </si>
  <si>
    <t>Володимир КОЦЮБА</t>
  </si>
  <si>
    <t>до рішення виконкому</t>
  </si>
  <si>
    <t>від 29.03.2022  №_76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</si>
</sst>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2" xfId="0" quotePrefix="1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vertical="center" wrapText="1"/>
    </xf>
    <xf numFmtId="2" fontId="0" fillId="0" borderId="2" xfId="0" applyNumberFormat="1" applyFill="1" applyBorder="1" applyAlignment="1">
      <alignment vertical="center" wrapText="1"/>
    </xf>
    <xf numFmtId="2" fontId="0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quotePrefix="1" applyFont="1" applyFill="1" applyBorder="1" applyAlignment="1">
      <alignment vertical="center" wrapText="1"/>
    </xf>
    <xf numFmtId="2" fontId="6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0" fontId="6" fillId="0" borderId="0" xfId="0" applyFont="1"/>
    <xf numFmtId="4" fontId="0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ill="1"/>
    <xf numFmtId="0" fontId="0" fillId="2" borderId="2" xfId="0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view="pageBreakPreview" topLeftCell="B1" zoomScale="60" workbookViewId="0">
      <selection activeCell="M3" sqref="M3"/>
    </sheetView>
  </sheetViews>
  <sheetFormatPr defaultRowHeight="12.75" x14ac:dyDescent="0.2"/>
  <cols>
    <col min="1" max="3" width="12" style="1" customWidth="1"/>
    <col min="4" max="4" width="40.7109375" style="1" customWidth="1"/>
    <col min="5" max="5" width="13.140625" style="1" customWidth="1"/>
    <col min="6" max="6" width="9.85546875" style="1" bestFit="1" customWidth="1"/>
    <col min="7" max="7" width="9.28515625" style="1" bestFit="1" customWidth="1"/>
    <col min="8" max="8" width="12.42578125" style="1" customWidth="1"/>
    <col min="9" max="9" width="9.28515625" style="1" bestFit="1" customWidth="1"/>
    <col min="10" max="10" width="12.28515625" style="1" bestFit="1" customWidth="1"/>
    <col min="11" max="11" width="14.28515625" style="1" customWidth="1"/>
    <col min="12" max="12" width="12.28515625" style="1" bestFit="1" customWidth="1"/>
    <col min="13" max="13" width="13.28515625" style="1" customWidth="1"/>
    <col min="14" max="16" width="12.28515625" style="1" bestFit="1" customWidth="1"/>
  </cols>
  <sheetData>
    <row r="1" spans="1:16" x14ac:dyDescent="0.2">
      <c r="M1" s="1" t="s">
        <v>31</v>
      </c>
    </row>
    <row r="2" spans="1:16" x14ac:dyDescent="0.2">
      <c r="M2" s="1" t="s">
        <v>34</v>
      </c>
    </row>
    <row r="3" spans="1:16" x14ac:dyDescent="0.2">
      <c r="M3" s="1" t="s">
        <v>35</v>
      </c>
    </row>
    <row r="5" spans="1:16" x14ac:dyDescent="0.2">
      <c r="A5" s="35" t="s">
        <v>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x14ac:dyDescent="0.2">
      <c r="A6" s="35" t="s">
        <v>26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">
      <c r="A7" s="2" t="s">
        <v>24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25</v>
      </c>
      <c r="P8" s="5" t="s">
        <v>1</v>
      </c>
    </row>
    <row r="9" spans="1:16" x14ac:dyDescent="0.2">
      <c r="A9" s="37" t="s">
        <v>2</v>
      </c>
      <c r="B9" s="37" t="s">
        <v>3</v>
      </c>
      <c r="C9" s="37" t="s">
        <v>4</v>
      </c>
      <c r="D9" s="33" t="s">
        <v>5</v>
      </c>
      <c r="E9" s="33" t="s">
        <v>6</v>
      </c>
      <c r="F9" s="33"/>
      <c r="G9" s="33"/>
      <c r="H9" s="33"/>
      <c r="I9" s="33" t="s">
        <v>12</v>
      </c>
      <c r="J9" s="33"/>
      <c r="K9" s="33"/>
      <c r="L9" s="33"/>
      <c r="M9" s="33" t="s">
        <v>13</v>
      </c>
      <c r="N9" s="33"/>
      <c r="O9" s="33"/>
      <c r="P9" s="33"/>
    </row>
    <row r="10" spans="1:16" x14ac:dyDescent="0.2">
      <c r="A10" s="33"/>
      <c r="B10" s="33"/>
      <c r="C10" s="33"/>
      <c r="D10" s="33"/>
      <c r="E10" s="33" t="s">
        <v>7</v>
      </c>
      <c r="F10" s="33" t="s">
        <v>8</v>
      </c>
      <c r="G10" s="33"/>
      <c r="H10" s="33" t="s">
        <v>11</v>
      </c>
      <c r="I10" s="33" t="s">
        <v>7</v>
      </c>
      <c r="J10" s="33" t="s">
        <v>8</v>
      </c>
      <c r="K10" s="33"/>
      <c r="L10" s="33" t="s">
        <v>11</v>
      </c>
      <c r="M10" s="33" t="s">
        <v>7</v>
      </c>
      <c r="N10" s="33" t="s">
        <v>8</v>
      </c>
      <c r="O10" s="33"/>
      <c r="P10" s="33" t="s">
        <v>11</v>
      </c>
    </row>
    <row r="11" spans="1:16" x14ac:dyDescent="0.2">
      <c r="A11" s="33"/>
      <c r="B11" s="33"/>
      <c r="C11" s="33"/>
      <c r="D11" s="33"/>
      <c r="E11" s="33"/>
      <c r="F11" s="33" t="s">
        <v>9</v>
      </c>
      <c r="G11" s="33" t="s">
        <v>10</v>
      </c>
      <c r="H11" s="33"/>
      <c r="I11" s="33"/>
      <c r="J11" s="33" t="s">
        <v>9</v>
      </c>
      <c r="K11" s="33" t="s">
        <v>10</v>
      </c>
      <c r="L11" s="33"/>
      <c r="M11" s="33"/>
      <c r="N11" s="33" t="s">
        <v>9</v>
      </c>
      <c r="O11" s="33" t="s">
        <v>10</v>
      </c>
      <c r="P11" s="33"/>
    </row>
    <row r="12" spans="1:16" ht="44.2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 x14ac:dyDescent="0.2">
      <c r="A14" s="7" t="s">
        <v>14</v>
      </c>
      <c r="B14" s="8"/>
      <c r="C14" s="8"/>
      <c r="D14" s="9" t="s">
        <v>15</v>
      </c>
      <c r="E14" s="10">
        <f>E15</f>
        <v>-1000000</v>
      </c>
      <c r="F14" s="10">
        <f t="shared" ref="F14:P14" si="0">F15</f>
        <v>0</v>
      </c>
      <c r="G14" s="10">
        <f t="shared" si="0"/>
        <v>0</v>
      </c>
      <c r="H14" s="10">
        <f t="shared" si="0"/>
        <v>-1000000</v>
      </c>
      <c r="I14" s="10">
        <f t="shared" si="0"/>
        <v>0</v>
      </c>
      <c r="J14" s="10">
        <f t="shared" si="0"/>
        <v>1000000</v>
      </c>
      <c r="K14" s="10">
        <f t="shared" si="0"/>
        <v>1000000</v>
      </c>
      <c r="L14" s="10">
        <f t="shared" si="0"/>
        <v>1000000</v>
      </c>
      <c r="M14" s="10">
        <f t="shared" si="0"/>
        <v>-1000000</v>
      </c>
      <c r="N14" s="10">
        <f t="shared" si="0"/>
        <v>1000000</v>
      </c>
      <c r="O14" s="10">
        <f t="shared" si="0"/>
        <v>1000000</v>
      </c>
      <c r="P14" s="10">
        <f t="shared" si="0"/>
        <v>0</v>
      </c>
    </row>
    <row r="15" spans="1:16" x14ac:dyDescent="0.2">
      <c r="A15" s="7" t="s">
        <v>16</v>
      </c>
      <c r="B15" s="8"/>
      <c r="C15" s="8"/>
      <c r="D15" s="11"/>
      <c r="E15" s="10">
        <f t="shared" ref="E15:P15" si="1">E16+E18</f>
        <v>-1000000</v>
      </c>
      <c r="F15" s="10">
        <f t="shared" si="1"/>
        <v>0</v>
      </c>
      <c r="G15" s="10">
        <f t="shared" si="1"/>
        <v>0</v>
      </c>
      <c r="H15" s="10">
        <f t="shared" si="1"/>
        <v>-1000000</v>
      </c>
      <c r="I15" s="10">
        <f t="shared" si="1"/>
        <v>0</v>
      </c>
      <c r="J15" s="10">
        <f t="shared" si="1"/>
        <v>1000000</v>
      </c>
      <c r="K15" s="10">
        <f t="shared" si="1"/>
        <v>1000000</v>
      </c>
      <c r="L15" s="10">
        <f t="shared" si="1"/>
        <v>1000000</v>
      </c>
      <c r="M15" s="10">
        <f t="shared" si="1"/>
        <v>-1000000</v>
      </c>
      <c r="N15" s="10">
        <f t="shared" si="1"/>
        <v>1000000</v>
      </c>
      <c r="O15" s="10">
        <f t="shared" si="1"/>
        <v>1000000</v>
      </c>
      <c r="P15" s="10">
        <f t="shared" si="1"/>
        <v>0</v>
      </c>
    </row>
    <row r="16" spans="1:16" ht="25.5" x14ac:dyDescent="0.2">
      <c r="A16" s="7" t="s">
        <v>17</v>
      </c>
      <c r="B16" s="7" t="s">
        <v>19</v>
      </c>
      <c r="C16" s="7" t="s">
        <v>18</v>
      </c>
      <c r="D16" s="9" t="s">
        <v>20</v>
      </c>
      <c r="E16" s="10">
        <f>+E17</f>
        <v>-1000000</v>
      </c>
      <c r="F16" s="10">
        <f t="shared" ref="F16:P16" si="2">+F17</f>
        <v>0</v>
      </c>
      <c r="G16" s="10">
        <f t="shared" si="2"/>
        <v>0</v>
      </c>
      <c r="H16" s="10">
        <f t="shared" si="2"/>
        <v>-1000000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-1000000</v>
      </c>
      <c r="N16" s="10">
        <f t="shared" si="2"/>
        <v>0</v>
      </c>
      <c r="O16" s="10">
        <f t="shared" si="2"/>
        <v>0</v>
      </c>
      <c r="P16" s="10">
        <f t="shared" si="2"/>
        <v>-1000000</v>
      </c>
    </row>
    <row r="17" spans="1:16" s="13" customFormat="1" ht="38.25" x14ac:dyDescent="0.2">
      <c r="A17" s="12"/>
      <c r="B17" s="14" t="s">
        <v>21</v>
      </c>
      <c r="C17" s="14"/>
      <c r="D17" s="15" t="s">
        <v>27</v>
      </c>
      <c r="E17" s="16">
        <v>-1000000</v>
      </c>
      <c r="F17" s="16">
        <v>0</v>
      </c>
      <c r="G17" s="16">
        <v>0</v>
      </c>
      <c r="H17" s="29">
        <f t="shared" ref="H17" si="3">E17+F17</f>
        <v>-1000000</v>
      </c>
      <c r="I17" s="16">
        <v>0</v>
      </c>
      <c r="J17" s="16">
        <v>0</v>
      </c>
      <c r="K17" s="16">
        <v>0</v>
      </c>
      <c r="L17" s="16">
        <v>0</v>
      </c>
      <c r="M17" s="16">
        <v>-1000000</v>
      </c>
      <c r="N17" s="16">
        <v>0</v>
      </c>
      <c r="O17" s="16">
        <v>0</v>
      </c>
      <c r="P17" s="16">
        <v>-1000000</v>
      </c>
    </row>
    <row r="18" spans="1:16" s="28" customFormat="1" ht="25.5" x14ac:dyDescent="0.2">
      <c r="A18" s="24">
        <v>1218862</v>
      </c>
      <c r="B18" s="24">
        <v>8862</v>
      </c>
      <c r="C18" s="24" t="s">
        <v>18</v>
      </c>
      <c r="D18" s="25" t="s">
        <v>28</v>
      </c>
      <c r="E18" s="26">
        <f>E19</f>
        <v>0</v>
      </c>
      <c r="F18" s="26">
        <f t="shared" ref="F18:O18" si="4">F19</f>
        <v>0</v>
      </c>
      <c r="G18" s="26">
        <f t="shared" si="4"/>
        <v>0</v>
      </c>
      <c r="H18" s="26">
        <f t="shared" ref="H18:H19" si="5">E18+F18</f>
        <v>0</v>
      </c>
      <c r="I18" s="26">
        <f t="shared" si="4"/>
        <v>0</v>
      </c>
      <c r="J18" s="27">
        <f t="shared" si="4"/>
        <v>1000000</v>
      </c>
      <c r="K18" s="27">
        <f t="shared" si="4"/>
        <v>1000000</v>
      </c>
      <c r="L18" s="27">
        <f t="shared" ref="L18:L19" si="6">I18+J18</f>
        <v>1000000</v>
      </c>
      <c r="M18" s="27">
        <f t="shared" si="4"/>
        <v>0</v>
      </c>
      <c r="N18" s="27">
        <f t="shared" si="4"/>
        <v>1000000</v>
      </c>
      <c r="O18" s="27">
        <f t="shared" si="4"/>
        <v>1000000</v>
      </c>
      <c r="P18" s="27">
        <f t="shared" ref="P18:P19" si="7">H18+L18</f>
        <v>1000000</v>
      </c>
    </row>
    <row r="19" spans="1:16" ht="38.25" x14ac:dyDescent="0.2">
      <c r="A19" s="17"/>
      <c r="B19" s="18" t="s">
        <v>29</v>
      </c>
      <c r="C19" s="17"/>
      <c r="D19" s="19" t="s">
        <v>30</v>
      </c>
      <c r="E19" s="20">
        <v>0</v>
      </c>
      <c r="F19" s="20">
        <v>0</v>
      </c>
      <c r="G19" s="20">
        <v>0</v>
      </c>
      <c r="H19" s="21">
        <f t="shared" si="5"/>
        <v>0</v>
      </c>
      <c r="I19" s="20">
        <v>0</v>
      </c>
      <c r="J19" s="22">
        <v>1000000</v>
      </c>
      <c r="K19" s="22">
        <f>J19</f>
        <v>1000000</v>
      </c>
      <c r="L19" s="23">
        <f t="shared" si="6"/>
        <v>1000000</v>
      </c>
      <c r="M19" s="22">
        <f t="shared" ref="M19:O19" si="8">E19+I19</f>
        <v>0</v>
      </c>
      <c r="N19" s="22">
        <f t="shared" si="8"/>
        <v>1000000</v>
      </c>
      <c r="O19" s="22">
        <f t="shared" si="8"/>
        <v>1000000</v>
      </c>
      <c r="P19" s="22">
        <f t="shared" si="7"/>
        <v>1000000</v>
      </c>
    </row>
    <row r="20" spans="1:16" x14ac:dyDescent="0.2">
      <c r="A20" s="8" t="s">
        <v>22</v>
      </c>
      <c r="B20" s="8" t="s">
        <v>22</v>
      </c>
      <c r="C20" s="8" t="s">
        <v>22</v>
      </c>
      <c r="D20" s="11" t="s">
        <v>23</v>
      </c>
      <c r="E20" s="10">
        <f>E14</f>
        <v>-1000000</v>
      </c>
      <c r="F20" s="10">
        <f t="shared" ref="F20:P20" si="9">F14</f>
        <v>0</v>
      </c>
      <c r="G20" s="10">
        <f t="shared" si="9"/>
        <v>0</v>
      </c>
      <c r="H20" s="10">
        <f t="shared" si="9"/>
        <v>-1000000</v>
      </c>
      <c r="I20" s="10">
        <f t="shared" si="9"/>
        <v>0</v>
      </c>
      <c r="J20" s="10">
        <f>J14</f>
        <v>1000000</v>
      </c>
      <c r="K20" s="10">
        <f t="shared" si="9"/>
        <v>1000000</v>
      </c>
      <c r="L20" s="10">
        <f t="shared" si="9"/>
        <v>1000000</v>
      </c>
      <c r="M20" s="10">
        <f t="shared" si="9"/>
        <v>-1000000</v>
      </c>
      <c r="N20" s="10">
        <f t="shared" si="9"/>
        <v>1000000</v>
      </c>
      <c r="O20" s="10">
        <f t="shared" si="9"/>
        <v>1000000</v>
      </c>
      <c r="P20" s="10">
        <f t="shared" si="9"/>
        <v>0</v>
      </c>
    </row>
    <row r="23" spans="1:16" ht="54" customHeight="1" x14ac:dyDescent="0.25">
      <c r="B23" s="30"/>
      <c r="C23" s="34" t="s">
        <v>32</v>
      </c>
      <c r="D23" s="34"/>
      <c r="E23" s="34"/>
      <c r="F23" s="30"/>
      <c r="G23" s="30"/>
      <c r="H23" s="31" t="s">
        <v>33</v>
      </c>
      <c r="I23" s="32"/>
      <c r="J23" s="30"/>
      <c r="K23" s="30"/>
      <c r="L23" s="30"/>
      <c r="M23" s="30"/>
      <c r="N23" s="30"/>
      <c r="O23" s="30"/>
    </row>
  </sheetData>
  <mergeCells count="25">
    <mergeCell ref="C23:E23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scale="6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Наталка</cp:lastModifiedBy>
  <cp:lastPrinted>2022-03-28T06:44:58Z</cp:lastPrinted>
  <dcterms:created xsi:type="dcterms:W3CDTF">2022-02-08T14:20:40Z</dcterms:created>
  <dcterms:modified xsi:type="dcterms:W3CDTF">2022-03-30T10:27:59Z</dcterms:modified>
</cp:coreProperties>
</file>