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рішення " sheetId="10" r:id="rId1"/>
  </sheets>
  <definedNames>
    <definedName name="_xlnm.Print_Area" localSheetId="0">'рішення '!$B$1:$K$30</definedName>
  </definedNames>
  <calcPr calcId="144525"/>
</workbook>
</file>

<file path=xl/sharedStrings.xml><?xml version="1.0" encoding="utf-8"?>
<sst xmlns="http://schemas.openxmlformats.org/spreadsheetml/2006/main" count="82" uniqueCount="66">
  <si>
    <t>Додаток 5
до рішення виконкому                                                                                       від 07.10.2022№286</t>
  </si>
  <si>
    <t>Обсяги капітальних вкладень бюджету у розрізі інвестиційних проектів у 2022 році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</si>
  <si>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</si>
  <si>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</si>
  <si>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</si>
  <si>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</si>
  <si>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</si>
  <si>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</si>
  <si>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</si>
  <si>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</si>
  <si>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</si>
  <si>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</si>
  <si>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</si>
  <si>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0200000</t>
  </si>
  <si>
    <t>Виконавчий комітет Дрогобицької міської ради</t>
  </si>
  <si>
    <t>0210000</t>
  </si>
  <si>
    <t>0217380</t>
  </si>
  <si>
    <t>7380</t>
  </si>
  <si>
    <t>0490</t>
  </si>
  <si>
    <t>Виконання інвестиційних проектів за рахунок інших субвенцій з державного бюджету</t>
  </si>
  <si>
    <t>Реконструкція стадіону “Галичина” на вул. Спортивній, 2 у м.Дрогобич Львівської області під спортивно–тренувальний молодіжний комплекс"(Коригування) (Субвенція з державного бюджету 2021 рік)</t>
  </si>
  <si>
    <t>0600000</t>
  </si>
  <si>
    <t>Відділ освіти виконавчих органів Дрогобицької міської ради</t>
  </si>
  <si>
    <t>0610000</t>
  </si>
  <si>
    <t>0617368</t>
  </si>
  <si>
    <t>7368</t>
  </si>
  <si>
    <t>Виконання інвестиційних проектів за рахунок субвенцій з інших бюджетів</t>
  </si>
  <si>
    <t>Будівництво теплогенераторної в дитячому садочку №27 по вул. Чорновола,17 в м. Дрогобичі Львівської області (субвенція з обласного бюджету)</t>
  </si>
  <si>
    <t>0700000</t>
  </si>
  <si>
    <t>Відділ охорони здоров’я виконавчих органів Дрогобицької міської ради</t>
  </si>
  <si>
    <t>0710000</t>
  </si>
  <si>
    <t>0717322</t>
  </si>
  <si>
    <t>0443</t>
  </si>
  <si>
    <t>Будівництво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</si>
  <si>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 (невідкладної) медичної допомоги в хірургічному корпусі комунального некомерційного підприємства "Дрогобицька міська лікарня №1" Дрогобицької міської ради по вул. Шептицького,9 у м.Дрогобич Львівської області (коригування)</t>
  </si>
  <si>
    <t>1200000</t>
  </si>
  <si>
    <t>Департамент міського господарства Дрогобицької міської ради</t>
  </si>
  <si>
    <t>1210000</t>
  </si>
  <si>
    <t>1216011</t>
  </si>
  <si>
    <t>0610</t>
  </si>
  <si>
    <t>Експлуатація та технічне обслуговування житлового фонду</t>
  </si>
  <si>
    <t xml:space="preserve">Капітальний ремонт  житлового фонду за Програмою співфінансування  </t>
  </si>
  <si>
    <t>1216030</t>
  </si>
  <si>
    <t>0620</t>
  </si>
  <si>
    <t>Організація благоустрою населених пунктів</t>
  </si>
  <si>
    <t>Капітальний ремонт зони дозвілля та відпочинку на вул.Вендзиловича в м.Дрогобич</t>
  </si>
  <si>
    <t>1217310</t>
  </si>
  <si>
    <t>Будівництво об`єктів житлово-комунального господарства</t>
  </si>
  <si>
    <t xml:space="preserve">Нове будівництво швидкозбірного каркасного багатоквартирного житлового будинку на вул. П.Орлика в м.Дрогобич, Львівської області, для тимчасового проживання внутрішньопереміщених осіб </t>
  </si>
  <si>
    <t>Будівництво дороги від вул.П.Орлика до вул.Паркової в м.Дрогобич Львівської області</t>
  </si>
  <si>
    <t>1217640</t>
  </si>
  <si>
    <t>0470</t>
  </si>
  <si>
    <t>Заходи з енергозбереження</t>
  </si>
  <si>
    <t xml:space="preserve">Капітальний ремонт з теплоізоляції огороджувальних конструкцій багатоквартирного будинку ОСББ "Павлін" що розташований за адресою: Львівська обл. м.Стебник, вул.Січових Стрільців, 3 </t>
  </si>
  <si>
    <t>Капітальний ремонт з  теплоізоляції огороджувальних конструкцій багатоквартирного  будинку ОСББ "Соломія-2016" що розташований за адресою:  Львівська  обл. м.Дрогобич, вул.Грушевського, 34</t>
  </si>
  <si>
    <t>Реконструкція теплових мереж діаметром 273/400 від ТК-2 до ТК-5 по вул..Індустріальній в м.Дрогобичі Львівської області</t>
  </si>
  <si>
    <t>3700000</t>
  </si>
  <si>
    <t>Фінансове управління Дрогобицької                міської ради</t>
  </si>
  <si>
    <t>3710000</t>
  </si>
  <si>
    <t>Фінансове управління Дрогобицької                 міської ради</t>
  </si>
  <si>
    <t>3717370</t>
  </si>
  <si>
    <t>7370</t>
  </si>
  <si>
    <t>Реалізація інших заходів щодо соціально-економічного розвитку територій</t>
  </si>
  <si>
    <t>Співфінансування інвестиційних проектів</t>
  </si>
  <si>
    <t>РАЗОМ:</t>
  </si>
  <si>
    <t xml:space="preserve">                Заступник міського голови з питань діяльності 
                виконавчих органів, керуючий справами виконкому                                                                                                                   Володимир КОЦЮБА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</si>
</sst>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  <numFmt numFmtId="178" formatCode="#,##0.0"/>
  </numFmts>
  <fonts count="35">
    <font>
      <sz val="10"/>
      <color theme="1"/>
      <name val="Calibri"/>
      <charset val="204"/>
      <scheme val="minor"/>
    </font>
    <font>
      <b/>
      <sz val="14"/>
      <name val="Times New Roman"/>
      <charset val="204"/>
    </font>
    <font>
      <sz val="14"/>
      <name val="Times New Roman"/>
      <charset val="204"/>
    </font>
    <font>
      <b/>
      <sz val="18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6"/>
      <name val="Times New Roman"/>
      <charset val="204"/>
    </font>
    <font>
      <b/>
      <sz val="14"/>
      <color theme="1"/>
      <name val="Times New Roman"/>
      <charset val="204"/>
    </font>
    <font>
      <sz val="16"/>
      <name val="Times New Roman"/>
      <charset val="204"/>
    </font>
    <font>
      <sz val="14"/>
      <color rgb="FF000000"/>
      <name val="Times New Roman"/>
      <charset val="204"/>
    </font>
    <font>
      <b/>
      <sz val="14"/>
      <color rgb="FF000000"/>
      <name val="Times New Roman"/>
      <charset val="204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0"/>
      <color indexed="8"/>
      <name val="Arial"/>
      <charset val="204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3" fillId="5" borderId="0" applyNumberFormat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9" borderId="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0" borderId="3" applyNumberFormat="0" applyAlignment="0" applyProtection="0">
      <alignment vertical="center"/>
    </xf>
    <xf numFmtId="0" fontId="30" fillId="23" borderId="8" applyNumberFormat="0" applyAlignment="0" applyProtection="0">
      <alignment vertical="center"/>
    </xf>
    <xf numFmtId="0" fontId="31" fillId="16" borderId="3" applyNumberFormat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34" fillId="0" borderId="0" applyFill="0" applyBorder="0" applyAlignment="0" applyProtection="0"/>
    <xf numFmtId="0" fontId="14" fillId="25" borderId="0" applyNumberFormat="0" applyBorder="0" applyAlignment="0" applyProtection="0">
      <alignment vertical="center"/>
    </xf>
    <xf numFmtId="0" fontId="26" fillId="0" borderId="0">
      <alignment vertical="top"/>
    </xf>
  </cellStyleXfs>
  <cellXfs count="53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178" fontId="2" fillId="0" borderId="0" xfId="0" applyNumberFormat="1" applyFont="1" applyFill="1" applyBorder="1" applyAlignment="1">
      <alignment vertical="center"/>
    </xf>
    <xf numFmtId="58" fontId="1" fillId="0" borderId="0" xfId="0" applyNumberFormat="1" applyFont="1" applyFill="1" applyAlignment="1">
      <alignment horizontal="left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/>
    </xf>
    <xf numFmtId="4" fontId="8" fillId="0" borderId="0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178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 quotePrefix="1">
      <alignment horizontal="center" vertical="center" wrapText="1"/>
    </xf>
    <xf numFmtId="2" fontId="1" fillId="0" borderId="1" xfId="0" applyNumberFormat="1" applyFont="1" applyFill="1" applyBorder="1" applyAlignment="1" quotePrefix="1">
      <alignment horizontal="center" vertical="center" wrapText="1"/>
    </xf>
  </cellXfs>
  <cellStyles count="51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Фінансовий 7" xfId="48"/>
    <cellStyle name="60% — Акцент6" xfId="49" builtinId="52"/>
    <cellStyle name="Звичайний_Додаток _ 3 зм_ни 4575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tabSelected="1" view="pageBreakPreview" zoomScale="80" zoomScaleNormal="86" topLeftCell="A29" workbookViewId="0">
      <selection activeCell="D2" sqref="D2:J2"/>
    </sheetView>
  </sheetViews>
  <sheetFormatPr defaultColWidth="9" defaultRowHeight="18.75"/>
  <cols>
    <col min="1" max="1" width="0.142857142857143" style="3" customWidth="1"/>
    <col min="2" max="2" width="12.1428571428571" style="1" customWidth="1"/>
    <col min="3" max="3" width="9.57142857142857" style="4" customWidth="1"/>
    <col min="4" max="4" width="8.28571428571429" style="1" customWidth="1"/>
    <col min="5" max="5" width="60.1428571428571" style="1" customWidth="1"/>
    <col min="6" max="6" width="82.7142857142857" style="5" customWidth="1"/>
    <col min="7" max="7" width="13" style="5" customWidth="1"/>
    <col min="8" max="9" width="11.7142857142857" style="5" customWidth="1"/>
    <col min="10" max="10" width="20.5714285714286" style="5" customWidth="1"/>
    <col min="11" max="11" width="11.8571428571429" style="6" customWidth="1"/>
    <col min="12" max="12" width="11.7142857142857" style="3" customWidth="1"/>
    <col min="13" max="13" width="10.4285714285714" style="3" customWidth="1"/>
    <col min="14" max="16384" width="9.14285714285714" style="3"/>
  </cols>
  <sheetData>
    <row r="1" ht="122.25" customHeight="1" spans="4:11">
      <c r="D1" s="7"/>
      <c r="E1" s="7"/>
      <c r="F1" s="7"/>
      <c r="G1" s="7"/>
      <c r="H1" s="7"/>
      <c r="I1" s="39" t="s">
        <v>0</v>
      </c>
      <c r="J1" s="39"/>
      <c r="K1" s="39"/>
    </row>
    <row r="2" ht="79.5" customHeight="1" spans="4:11">
      <c r="D2" s="8" t="s">
        <v>1</v>
      </c>
      <c r="E2" s="8"/>
      <c r="F2" s="8"/>
      <c r="G2" s="8"/>
      <c r="H2" s="8"/>
      <c r="I2" s="8"/>
      <c r="J2" s="8"/>
      <c r="K2" s="3"/>
    </row>
    <row r="3" ht="33" customHeight="1" spans="2:11">
      <c r="B3" s="9"/>
      <c r="C3" s="9"/>
      <c r="D3" s="10"/>
      <c r="E3" s="11">
        <v>1355300000</v>
      </c>
      <c r="F3" s="12"/>
      <c r="G3" s="12"/>
      <c r="H3" s="13"/>
      <c r="I3" s="13"/>
      <c r="J3" s="12"/>
      <c r="K3" s="40" t="s">
        <v>2</v>
      </c>
    </row>
    <row r="4" ht="138" customHeight="1" spans="2:11">
      <c r="B4" s="14" t="s">
        <v>3</v>
      </c>
      <c r="C4" s="15" t="s">
        <v>4</v>
      </c>
      <c r="D4" s="15" t="s">
        <v>5</v>
      </c>
      <c r="E4" s="16" t="s">
        <v>6</v>
      </c>
      <c r="F4" s="17" t="s">
        <v>7</v>
      </c>
      <c r="G4" s="14" t="s">
        <v>8</v>
      </c>
      <c r="H4" s="18" t="s">
        <v>9</v>
      </c>
      <c r="I4" s="18" t="s">
        <v>10</v>
      </c>
      <c r="J4" s="16" t="s">
        <v>11</v>
      </c>
      <c r="K4" s="41" t="s">
        <v>12</v>
      </c>
    </row>
    <row r="5" ht="22.5" customHeight="1" spans="2:11">
      <c r="B5" s="16">
        <v>1</v>
      </c>
      <c r="C5" s="16">
        <v>2</v>
      </c>
      <c r="D5" s="16">
        <v>3</v>
      </c>
      <c r="E5" s="16">
        <v>4</v>
      </c>
      <c r="F5" s="16">
        <v>5</v>
      </c>
      <c r="G5" s="16">
        <v>6</v>
      </c>
      <c r="H5" s="16">
        <v>7</v>
      </c>
      <c r="I5" s="16">
        <v>8</v>
      </c>
      <c r="J5" s="17">
        <v>9</v>
      </c>
      <c r="K5" s="16">
        <v>10</v>
      </c>
    </row>
    <row r="6" ht="37.5" spans="2:11">
      <c r="B6" s="19" t="s">
        <v>13</v>
      </c>
      <c r="C6" s="20"/>
      <c r="D6" s="20"/>
      <c r="E6" s="20" t="s">
        <v>14</v>
      </c>
      <c r="F6" s="17"/>
      <c r="G6" s="17"/>
      <c r="H6" s="16"/>
      <c r="I6" s="16"/>
      <c r="J6" s="20">
        <f>J7</f>
        <v>-234360.83</v>
      </c>
      <c r="K6" s="16"/>
    </row>
    <row r="7" ht="37.5" spans="2:11">
      <c r="B7" s="19" t="s">
        <v>15</v>
      </c>
      <c r="C7" s="20"/>
      <c r="D7" s="20"/>
      <c r="E7" s="20" t="s">
        <v>14</v>
      </c>
      <c r="F7" s="17"/>
      <c r="G7" s="17"/>
      <c r="H7" s="16"/>
      <c r="I7" s="16"/>
      <c r="J7" s="20">
        <f>J8</f>
        <v>-234360.83</v>
      </c>
      <c r="K7" s="16"/>
    </row>
    <row r="8" ht="75" spans="2:11">
      <c r="B8" s="21" t="s">
        <v>16</v>
      </c>
      <c r="C8" s="21" t="s">
        <v>17</v>
      </c>
      <c r="D8" s="22" t="s">
        <v>18</v>
      </c>
      <c r="E8" s="23" t="s">
        <v>19</v>
      </c>
      <c r="F8" s="23" t="s">
        <v>20</v>
      </c>
      <c r="G8" s="17">
        <v>2022</v>
      </c>
      <c r="H8" s="16"/>
      <c r="I8" s="16"/>
      <c r="J8" s="17">
        <v>-234360.83</v>
      </c>
      <c r="K8" s="16"/>
    </row>
    <row r="9" ht="41.25" customHeight="1" spans="2:11">
      <c r="B9" s="53" t="s">
        <v>21</v>
      </c>
      <c r="C9" s="25"/>
      <c r="D9" s="25"/>
      <c r="E9" s="54" t="s">
        <v>22</v>
      </c>
      <c r="F9" s="23"/>
      <c r="G9" s="17"/>
      <c r="H9" s="16"/>
      <c r="I9" s="16"/>
      <c r="J9" s="42">
        <f>J10</f>
        <v>1500000</v>
      </c>
      <c r="K9" s="16"/>
    </row>
    <row r="10" ht="41.25" customHeight="1" spans="2:11">
      <c r="B10" s="53" t="s">
        <v>23</v>
      </c>
      <c r="C10" s="25"/>
      <c r="D10" s="25"/>
      <c r="E10" s="54" t="s">
        <v>22</v>
      </c>
      <c r="F10" s="23"/>
      <c r="G10" s="17"/>
      <c r="H10" s="16"/>
      <c r="I10" s="16"/>
      <c r="J10" s="42">
        <f>J11</f>
        <v>1500000</v>
      </c>
      <c r="K10" s="16"/>
    </row>
    <row r="11" ht="56.25" spans="2:11">
      <c r="B11" s="22" t="s">
        <v>24</v>
      </c>
      <c r="C11" s="25" t="s">
        <v>25</v>
      </c>
      <c r="D11" s="25" t="s">
        <v>18</v>
      </c>
      <c r="E11" s="27" t="s">
        <v>26</v>
      </c>
      <c r="F11" s="23" t="s">
        <v>27</v>
      </c>
      <c r="G11" s="17">
        <v>2022</v>
      </c>
      <c r="H11" s="16"/>
      <c r="I11" s="16"/>
      <c r="J11" s="43">
        <v>1500000</v>
      </c>
      <c r="K11" s="16"/>
    </row>
    <row r="12" ht="37.5" spans="2:11">
      <c r="B12" s="19" t="s">
        <v>28</v>
      </c>
      <c r="C12" s="20"/>
      <c r="D12" s="20"/>
      <c r="E12" s="20" t="s">
        <v>29</v>
      </c>
      <c r="F12" s="23"/>
      <c r="G12" s="17"/>
      <c r="H12" s="16"/>
      <c r="I12" s="16"/>
      <c r="J12" s="44">
        <f>J13</f>
        <v>1097080</v>
      </c>
      <c r="K12" s="16"/>
    </row>
    <row r="13" ht="37.5" spans="2:11">
      <c r="B13" s="19" t="s">
        <v>30</v>
      </c>
      <c r="C13" s="20"/>
      <c r="D13" s="20"/>
      <c r="E13" s="20" t="s">
        <v>29</v>
      </c>
      <c r="F13" s="23"/>
      <c r="G13" s="17"/>
      <c r="H13" s="16"/>
      <c r="I13" s="16"/>
      <c r="J13" s="44">
        <f>J14</f>
        <v>1097080</v>
      </c>
      <c r="K13" s="16"/>
    </row>
    <row r="14" ht="112.5" spans="2:11">
      <c r="B14" s="22" t="s">
        <v>31</v>
      </c>
      <c r="C14" s="17">
        <v>7322</v>
      </c>
      <c r="D14" s="22" t="s">
        <v>32</v>
      </c>
      <c r="E14" s="23" t="s">
        <v>33</v>
      </c>
      <c r="F14" s="28" t="s">
        <v>34</v>
      </c>
      <c r="G14" s="17">
        <v>2022</v>
      </c>
      <c r="H14" s="16"/>
      <c r="I14" s="16"/>
      <c r="J14" s="45">
        <v>1097080</v>
      </c>
      <c r="K14" s="16"/>
    </row>
    <row r="15" ht="37.5" spans="2:11">
      <c r="B15" s="29" t="s">
        <v>35</v>
      </c>
      <c r="C15" s="29"/>
      <c r="D15" s="29"/>
      <c r="E15" s="24" t="s">
        <v>36</v>
      </c>
      <c r="F15" s="28"/>
      <c r="G15" s="17"/>
      <c r="H15" s="16"/>
      <c r="I15" s="16"/>
      <c r="J15" s="44">
        <f>J16</f>
        <v>7782000</v>
      </c>
      <c r="K15" s="16"/>
    </row>
    <row r="16" ht="37.5" spans="2:11">
      <c r="B16" s="29" t="s">
        <v>37</v>
      </c>
      <c r="C16" s="29"/>
      <c r="D16" s="29"/>
      <c r="E16" s="24" t="s">
        <v>36</v>
      </c>
      <c r="F16" s="28"/>
      <c r="G16" s="17"/>
      <c r="H16" s="16"/>
      <c r="I16" s="16"/>
      <c r="J16" s="44">
        <f>SUM(J17:J23)</f>
        <v>7782000</v>
      </c>
      <c r="K16" s="16"/>
    </row>
    <row r="17" ht="37.5" spans="2:11">
      <c r="B17" s="22" t="s">
        <v>38</v>
      </c>
      <c r="C17" s="17">
        <v>6011</v>
      </c>
      <c r="D17" s="22" t="s">
        <v>39</v>
      </c>
      <c r="E17" s="23" t="s">
        <v>40</v>
      </c>
      <c r="F17" s="28" t="s">
        <v>41</v>
      </c>
      <c r="G17" s="17">
        <v>2022</v>
      </c>
      <c r="H17" s="16"/>
      <c r="I17" s="16"/>
      <c r="J17" s="45">
        <v>-1000000</v>
      </c>
      <c r="K17" s="16"/>
    </row>
    <row r="18" ht="37.5" spans="2:11">
      <c r="B18" s="22" t="s">
        <v>42</v>
      </c>
      <c r="C18" s="17">
        <v>6030</v>
      </c>
      <c r="D18" s="22" t="s">
        <v>43</v>
      </c>
      <c r="E18" s="23" t="s">
        <v>44</v>
      </c>
      <c r="F18" s="28" t="s">
        <v>45</v>
      </c>
      <c r="G18" s="17">
        <v>2022</v>
      </c>
      <c r="H18" s="16"/>
      <c r="I18" s="16"/>
      <c r="J18" s="45">
        <v>-178000</v>
      </c>
      <c r="K18" s="16"/>
    </row>
    <row r="19" ht="56.25" spans="2:11">
      <c r="B19" s="22" t="s">
        <v>46</v>
      </c>
      <c r="C19" s="17">
        <v>7310</v>
      </c>
      <c r="D19" s="22" t="s">
        <v>32</v>
      </c>
      <c r="E19" s="23" t="s">
        <v>47</v>
      </c>
      <c r="F19" s="28" t="s">
        <v>48</v>
      </c>
      <c r="G19" s="17">
        <v>2022</v>
      </c>
      <c r="H19" s="16"/>
      <c r="I19" s="16"/>
      <c r="J19" s="45">
        <v>4500000</v>
      </c>
      <c r="K19" s="16"/>
    </row>
    <row r="20" ht="37.5" spans="2:11">
      <c r="B20" s="22" t="s">
        <v>46</v>
      </c>
      <c r="C20" s="17">
        <v>7310</v>
      </c>
      <c r="D20" s="22" t="s">
        <v>32</v>
      </c>
      <c r="E20" s="23" t="s">
        <v>47</v>
      </c>
      <c r="F20" s="28" t="s">
        <v>49</v>
      </c>
      <c r="G20" s="17">
        <v>2022</v>
      </c>
      <c r="H20" s="16"/>
      <c r="I20" s="16"/>
      <c r="J20" s="45">
        <v>-500000</v>
      </c>
      <c r="K20" s="16"/>
    </row>
    <row r="21" ht="56.25" spans="2:11">
      <c r="B21" s="22" t="s">
        <v>50</v>
      </c>
      <c r="C21" s="17">
        <v>7640</v>
      </c>
      <c r="D21" s="22" t="s">
        <v>51</v>
      </c>
      <c r="E21" s="23" t="s">
        <v>52</v>
      </c>
      <c r="F21" s="28" t="s">
        <v>53</v>
      </c>
      <c r="G21" s="17">
        <v>2022</v>
      </c>
      <c r="H21" s="16"/>
      <c r="I21" s="16"/>
      <c r="J21" s="45">
        <v>-300000</v>
      </c>
      <c r="K21" s="16"/>
    </row>
    <row r="22" ht="56.25" spans="2:11">
      <c r="B22" s="22" t="s">
        <v>50</v>
      </c>
      <c r="C22" s="17">
        <v>7640</v>
      </c>
      <c r="D22" s="22" t="s">
        <v>51</v>
      </c>
      <c r="E22" s="23" t="s">
        <v>52</v>
      </c>
      <c r="F22" s="28" t="s">
        <v>54</v>
      </c>
      <c r="G22" s="17">
        <v>2022</v>
      </c>
      <c r="H22" s="16"/>
      <c r="I22" s="16"/>
      <c r="J22" s="45">
        <v>300000</v>
      </c>
      <c r="K22" s="16"/>
    </row>
    <row r="23" ht="37.5" spans="2:11">
      <c r="B23" s="22" t="s">
        <v>50</v>
      </c>
      <c r="C23" s="17">
        <v>7640</v>
      </c>
      <c r="D23" s="22" t="s">
        <v>51</v>
      </c>
      <c r="E23" s="23" t="s">
        <v>52</v>
      </c>
      <c r="F23" s="28" t="s">
        <v>55</v>
      </c>
      <c r="G23" s="17">
        <v>2022</v>
      </c>
      <c r="H23" s="16"/>
      <c r="I23" s="16"/>
      <c r="J23" s="45">
        <v>4960000</v>
      </c>
      <c r="K23" s="16"/>
    </row>
    <row r="24" s="1" customFormat="1" ht="42" customHeight="1" spans="2:11">
      <c r="B24" s="29" t="s">
        <v>56</v>
      </c>
      <c r="C24" s="19"/>
      <c r="D24" s="19"/>
      <c r="E24" s="24" t="s">
        <v>57</v>
      </c>
      <c r="F24" s="30"/>
      <c r="G24" s="20"/>
      <c r="H24" s="31"/>
      <c r="I24" s="31"/>
      <c r="J24" s="42">
        <f>J25</f>
        <v>-2097950</v>
      </c>
      <c r="K24" s="31"/>
    </row>
    <row r="25" s="1" customFormat="1" ht="42" customHeight="1" spans="2:11">
      <c r="B25" s="29" t="s">
        <v>58</v>
      </c>
      <c r="C25" s="19"/>
      <c r="D25" s="19"/>
      <c r="E25" s="24" t="s">
        <v>59</v>
      </c>
      <c r="F25" s="30"/>
      <c r="G25" s="20"/>
      <c r="H25" s="31"/>
      <c r="I25" s="31"/>
      <c r="J25" s="42">
        <f>J26</f>
        <v>-2097950</v>
      </c>
      <c r="K25" s="31"/>
    </row>
    <row r="26" ht="37.5" spans="2:11">
      <c r="B26" s="25" t="s">
        <v>60</v>
      </c>
      <c r="C26" s="22" t="s">
        <v>61</v>
      </c>
      <c r="D26" s="22" t="s">
        <v>18</v>
      </c>
      <c r="E26" s="32" t="s">
        <v>62</v>
      </c>
      <c r="F26" s="23" t="s">
        <v>63</v>
      </c>
      <c r="G26" s="17">
        <v>2022</v>
      </c>
      <c r="H26" s="16"/>
      <c r="I26" s="16"/>
      <c r="J26" s="46">
        <v>-2097950</v>
      </c>
      <c r="K26" s="16"/>
    </row>
    <row r="27" ht="32.25" customHeight="1" spans="2:11">
      <c r="B27" s="33"/>
      <c r="C27" s="34"/>
      <c r="D27" s="33"/>
      <c r="E27" s="33"/>
      <c r="F27" s="35" t="s">
        <v>64</v>
      </c>
      <c r="G27" s="35"/>
      <c r="H27" s="36"/>
      <c r="I27" s="36"/>
      <c r="J27" s="35">
        <f>J6+J9+J15+J24+J12</f>
        <v>8046769.17</v>
      </c>
      <c r="K27" s="36"/>
    </row>
    <row r="28" ht="41.25" customHeight="1" spans="6:10">
      <c r="F28" s="37"/>
      <c r="I28" s="47"/>
      <c r="J28" s="48"/>
    </row>
    <row r="29" ht="40.5" customHeight="1" spans="2:10">
      <c r="B29" s="38" t="s">
        <v>65</v>
      </c>
      <c r="C29" s="38"/>
      <c r="D29" s="38"/>
      <c r="E29" s="38"/>
      <c r="F29" s="38"/>
      <c r="G29" s="38"/>
      <c r="H29" s="38"/>
      <c r="I29" s="38"/>
      <c r="J29" s="38"/>
    </row>
    <row r="30" ht="24" customHeight="1" spans="9:10">
      <c r="I30" s="47"/>
      <c r="J30" s="49"/>
    </row>
    <row r="31" ht="24" customHeight="1" spans="9:10">
      <c r="I31" s="50"/>
      <c r="J31" s="49"/>
    </row>
    <row r="32" ht="39.75" customHeight="1" spans="10:11">
      <c r="J32" s="49"/>
      <c r="K32" s="51"/>
    </row>
    <row r="33" ht="39.75" customHeight="1"/>
    <row r="34" ht="39.75" customHeight="1" spans="10:10">
      <c r="J34" s="48"/>
    </row>
    <row r="35" s="2" customFormat="1" spans="1:11">
      <c r="A35" s="3"/>
      <c r="B35" s="1"/>
      <c r="C35" s="4"/>
      <c r="D35" s="1"/>
      <c r="E35" s="1"/>
      <c r="F35" s="5"/>
      <c r="G35" s="5"/>
      <c r="H35" s="5"/>
      <c r="I35" s="5"/>
      <c r="J35" s="5"/>
      <c r="K35" s="6"/>
    </row>
    <row r="36" s="2" customFormat="1" spans="1:11">
      <c r="A36" s="3"/>
      <c r="B36" s="1"/>
      <c r="C36" s="4"/>
      <c r="D36" s="1"/>
      <c r="E36" s="1"/>
      <c r="F36" s="5"/>
      <c r="G36" s="5"/>
      <c r="H36" s="5"/>
      <c r="I36" s="5"/>
      <c r="K36" s="6"/>
    </row>
    <row r="37" s="2" customFormat="1" spans="1:11">
      <c r="A37" s="3"/>
      <c r="B37" s="1"/>
      <c r="C37" s="4"/>
      <c r="D37" s="1"/>
      <c r="E37" s="1"/>
      <c r="F37" s="5"/>
      <c r="G37" s="5"/>
      <c r="H37" s="5"/>
      <c r="I37" s="5"/>
      <c r="J37" s="48"/>
      <c r="K37" s="6"/>
    </row>
    <row r="38" s="2" customFormat="1" spans="1:11">
      <c r="A38" s="3"/>
      <c r="B38" s="1"/>
      <c r="C38" s="4"/>
      <c r="D38" s="1"/>
      <c r="E38" s="1"/>
      <c r="F38" s="5"/>
      <c r="G38" s="5"/>
      <c r="H38" s="5"/>
      <c r="I38" s="5"/>
      <c r="J38" s="5"/>
      <c r="K38" s="6"/>
    </row>
    <row r="39" s="2" customFormat="1" spans="1:11">
      <c r="A39" s="3"/>
      <c r="B39" s="1"/>
      <c r="C39" s="4"/>
      <c r="D39" s="1"/>
      <c r="E39" s="1"/>
      <c r="F39" s="5"/>
      <c r="G39" s="5"/>
      <c r="H39" s="5"/>
      <c r="I39" s="5"/>
      <c r="J39" s="5"/>
      <c r="K39" s="6"/>
    </row>
    <row r="40" s="2" customFormat="1" spans="1:11">
      <c r="A40" s="3"/>
      <c r="B40" s="1"/>
      <c r="C40" s="4"/>
      <c r="D40" s="1"/>
      <c r="E40" s="1"/>
      <c r="F40" s="5"/>
      <c r="G40" s="5"/>
      <c r="H40" s="5"/>
      <c r="I40" s="5"/>
      <c r="J40" s="52"/>
      <c r="K40" s="6"/>
    </row>
    <row r="41" s="2" customFormat="1" spans="1:11">
      <c r="A41" s="3"/>
      <c r="B41" s="1"/>
      <c r="C41" s="4"/>
      <c r="D41" s="1"/>
      <c r="E41" s="1"/>
      <c r="F41" s="5"/>
      <c r="G41" s="5"/>
      <c r="H41" s="5"/>
      <c r="I41" s="5"/>
      <c r="J41" s="5"/>
      <c r="K41" s="6"/>
    </row>
    <row r="44" s="2" customFormat="1" spans="1:11">
      <c r="A44" s="3"/>
      <c r="B44" s="1"/>
      <c r="C44" s="4"/>
      <c r="D44" s="1"/>
      <c r="E44" s="1"/>
      <c r="F44" s="5"/>
      <c r="G44" s="5"/>
      <c r="H44" s="5"/>
      <c r="I44" s="5"/>
      <c r="J44" s="5"/>
      <c r="K44" s="6"/>
    </row>
    <row r="45" s="2" customFormat="1" spans="1:11">
      <c r="A45" s="3"/>
      <c r="B45" s="1"/>
      <c r="C45" s="4"/>
      <c r="D45" s="1"/>
      <c r="E45" s="1"/>
      <c r="F45" s="5"/>
      <c r="G45" s="5"/>
      <c r="H45" s="5"/>
      <c r="I45" s="5"/>
      <c r="J45" s="5"/>
      <c r="K45" s="6"/>
    </row>
    <row r="46" s="2" customFormat="1" spans="1:11">
      <c r="A46" s="3"/>
      <c r="B46" s="1"/>
      <c r="C46" s="4"/>
      <c r="D46" s="1"/>
      <c r="E46" s="1"/>
      <c r="F46" s="5"/>
      <c r="G46" s="5"/>
      <c r="H46" s="5"/>
      <c r="I46" s="5"/>
      <c r="J46" s="5"/>
      <c r="K46" s="6"/>
    </row>
    <row r="47" s="2" customFormat="1" spans="1:11">
      <c r="A47" s="3"/>
      <c r="B47" s="1"/>
      <c r="C47" s="4"/>
      <c r="D47" s="1"/>
      <c r="E47" s="1"/>
      <c r="F47" s="5"/>
      <c r="G47" s="5"/>
      <c r="H47" s="5"/>
      <c r="I47" s="5"/>
      <c r="J47" s="5"/>
      <c r="K47" s="6"/>
    </row>
  </sheetData>
  <mergeCells count="5">
    <mergeCell ref="D1:F1"/>
    <mergeCell ref="I1:K1"/>
    <mergeCell ref="D2:J2"/>
    <mergeCell ref="B3:C3"/>
    <mergeCell ref="B29:J29"/>
  </mergeCells>
  <pageMargins left="0.708661417322835" right="0.196850393700787" top="0.15748031496063" bottom="0.15748031496063" header="0.31496062992126" footer="0.31496062992126"/>
  <pageSetup paperSize="9" scale="4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рішення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dcterms:created xsi:type="dcterms:W3CDTF">2019-12-23T14:55:00Z</dcterms:created>
  <cp:lastPrinted>2022-10-07T07:51:00Z</cp:lastPrinted>
  <dcterms:modified xsi:type="dcterms:W3CDTF">2022-10-10T10:21:31Z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FDD5B076018747A88E48B6020FC6C41B</vt:lpwstr>
  </property>
  <property fmtid="{D5CDD505-2E9C-101B-9397-08002B2CF9AE}" pid="3" name="KSOProductBuildVer">
    <vt:lpwstr>1049-11.2.0.11341</vt:lpwstr>
  </property>
</Properties>
</file>