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0730" windowHeight="11760"/>
  </bookViews>
  <sheets>
    <sheet name="Лист1" sheetId="1" r:id="rId1"/>
  </sheets>
  <definedNames>
    <definedName name="_xlnm.Print_Area" localSheetId="0">Лист1!$A$1:$F$39</definedName>
  </definedNames>
  <calcPr calcId="125725"/>
</workbook>
</file>

<file path=xl/calcChain.xml><?xml version="1.0" encoding="utf-8"?>
<calcChain xmlns="http://schemas.openxmlformats.org/spreadsheetml/2006/main">
  <c r="C15" i="1"/>
  <c r="D14"/>
  <c r="D13" s="1"/>
  <c r="D26"/>
  <c r="D18"/>
  <c r="D17" s="1"/>
  <c r="D32"/>
  <c r="D31" s="1"/>
  <c r="D28"/>
  <c r="D35"/>
  <c r="D34" s="1"/>
  <c r="C34" s="1"/>
  <c r="C28"/>
  <c r="C29"/>
  <c r="C33"/>
  <c r="C36"/>
  <c r="C27"/>
  <c r="C22"/>
  <c r="C24"/>
  <c r="D23"/>
  <c r="C23" s="1"/>
  <c r="D21"/>
  <c r="C21" s="1"/>
  <c r="C19"/>
  <c r="D20" l="1"/>
  <c r="D12"/>
  <c r="C20"/>
  <c r="D30"/>
  <c r="C30" s="1"/>
  <c r="D25"/>
  <c r="C17"/>
  <c r="C31"/>
  <c r="C32"/>
  <c r="C35"/>
  <c r="C18"/>
  <c r="C26"/>
  <c r="C16"/>
  <c r="D37" l="1"/>
  <c r="C37" s="1"/>
  <c r="C25"/>
  <c r="C13"/>
  <c r="C14"/>
  <c r="C12" l="1"/>
</calcChain>
</file>

<file path=xl/sharedStrings.xml><?xml version="1.0" encoding="utf-8"?>
<sst xmlns="http://schemas.openxmlformats.org/spreadsheetml/2006/main" count="41" uniqueCount="39">
  <si>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</si>
  <si>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</si>
  <si>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</si>
  <si>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</si>
  <si>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</si>
  <si>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</si>
  <si>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</si>
  <si>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</si>
  <si>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</si>
  <si>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</si>
  <si>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</si>
  <si>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</si>
  <si>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</si>
  <si>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Внутрішні податки на товари та послуги 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</si>
  <si>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</si>
  <si>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</si>
  <si>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Разом доходів</t>
  </si>
  <si>
    <t>13553000000</t>
  </si>
  <si>
    <t>(код бюджету)</t>
  </si>
  <si>
    <t>від_________2022 №________</t>
  </si>
  <si>
    <t>ДОХОДИ_x000D_
бюджету Дрогобицької міської територіальної громади у  2022 рік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</si>
  <si>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</si>
  <si>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</si>
  <si>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</si>
  <si>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</si>
  <si>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</si>
  <si>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</si>
  <si>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</si>
  <si>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Єдиний податок  </t>
  </si>
  <si>
    <t>Єдиний податок з фізичних осіб 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</si>
  <si>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</si>
  <si>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</si>
  <si>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</si>
  <si>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Інші неподаткові надходження  </t>
  </si>
  <si>
    <t>Інші надходження  </t>
  </si>
  <si>
    <t>Плата за надання інших адміністративних послуг</t>
  </si>
  <si>
    <t>до рішення сесії</t>
  </si>
  <si>
    <t xml:space="preserve">            
Начальник  фінансового  управління                                          Оксана САВРАН</t>
  </si>
  <si>
    <t>Податок на доходи фізичних осіб, що сплачується податковими агентами, із доходів платника податку у вигляді заробітної плати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</si>
</sst>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0" xfId="0" applyFont="1" applyFill="1" applyAlignment="1">
      <alignment horizontal="left"/>
    </xf>
    <xf numFmtId="0" fontId="0" fillId="2" borderId="2" xfId="0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 wrapText="1"/>
    </xf>
    <xf numFmtId="0" fontId="1" fillId="0" borderId="2" xfId="0" applyFont="1" applyBorder="1"/>
    <xf numFmtId="0" fontId="0" fillId="0" borderId="0" xfId="0"/>
    <xf numFmtId="0" fontId="0" fillId="0" borderId="0" xfId="0"/>
    <xf numFmtId="0" fontId="1" fillId="0" borderId="2" xfId="0" applyFont="1" applyBorder="1" applyAlignment="1">
      <alignment wrapText="1"/>
    </xf>
    <xf numFmtId="0" fontId="0" fillId="0" borderId="2" xfId="0" applyFont="1" applyBorder="1"/>
    <xf numFmtId="0" fontId="0" fillId="0" borderId="0" xfId="0"/>
    <xf numFmtId="0" fontId="0" fillId="0" borderId="0" xfId="0"/>
    <xf numFmtId="0" fontId="0" fillId="0" borderId="2" xfId="0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1" fillId="2" borderId="2" xfId="0" applyFont="1" applyFill="1" applyBorder="1"/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4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4"/>
  <sheetViews>
    <sheetView tabSelected="1" view="pageBreakPreview" zoomScale="90" zoomScaleSheetLayoutView="90" workbookViewId="0">
      <selection activeCell="N16" sqref="N16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</cols>
  <sheetData>
    <row r="1" spans="1:6">
      <c r="D1" s="1" t="s">
        <v>0</v>
      </c>
    </row>
    <row r="2" spans="1:6">
      <c r="D2" s="1" t="s">
        <v>36</v>
      </c>
    </row>
    <row r="3" spans="1:6">
      <c r="D3" s="1" t="s">
        <v>19</v>
      </c>
    </row>
    <row r="5" spans="1:6" ht="49.5" customHeight="1">
      <c r="A5" s="33" t="s">
        <v>20</v>
      </c>
      <c r="B5" s="34"/>
      <c r="C5" s="34"/>
      <c r="D5" s="34"/>
      <c r="E5" s="34"/>
      <c r="F5" s="34"/>
    </row>
    <row r="6" spans="1:6" ht="25.5" customHeight="1">
      <c r="A6" s="2" t="s">
        <v>17</v>
      </c>
      <c r="B6" s="3"/>
      <c r="C6" s="3"/>
      <c r="D6" s="3"/>
      <c r="E6" s="3"/>
      <c r="F6" s="3"/>
    </row>
    <row r="7" spans="1:6">
      <c r="A7" s="4" t="s">
        <v>18</v>
      </c>
      <c r="F7" s="5" t="s">
        <v>1</v>
      </c>
    </row>
    <row r="8" spans="1:6">
      <c r="A8" s="35" t="s">
        <v>2</v>
      </c>
      <c r="B8" s="35" t="s">
        <v>3</v>
      </c>
      <c r="C8" s="35" t="s">
        <v>4</v>
      </c>
      <c r="D8" s="35" t="s">
        <v>5</v>
      </c>
      <c r="E8" s="35" t="s">
        <v>6</v>
      </c>
      <c r="F8" s="35"/>
    </row>
    <row r="9" spans="1:6">
      <c r="A9" s="35"/>
      <c r="B9" s="35"/>
      <c r="C9" s="35"/>
      <c r="D9" s="35"/>
      <c r="E9" s="35" t="s">
        <v>7</v>
      </c>
      <c r="F9" s="36" t="s">
        <v>8</v>
      </c>
    </row>
    <row r="10" spans="1:6">
      <c r="A10" s="35"/>
      <c r="B10" s="35"/>
      <c r="C10" s="35"/>
      <c r="D10" s="35"/>
      <c r="E10" s="35"/>
      <c r="F10" s="35"/>
    </row>
    <row r="11" spans="1:6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6">
      <c r="A12" s="7">
        <v>10000000</v>
      </c>
      <c r="B12" s="8" t="s">
        <v>9</v>
      </c>
      <c r="C12" s="9">
        <f t="shared" ref="C12:C37" si="0">D12+E12</f>
        <v>-2112600</v>
      </c>
      <c r="D12" s="9">
        <f>D13+D20+D25+D17</f>
        <v>-2112600</v>
      </c>
      <c r="E12" s="9">
        <v>0</v>
      </c>
      <c r="F12" s="9">
        <v>0</v>
      </c>
    </row>
    <row r="13" spans="1:6" ht="25.5">
      <c r="A13" s="7">
        <v>11000000</v>
      </c>
      <c r="B13" s="8" t="s">
        <v>10</v>
      </c>
      <c r="C13" s="9">
        <f t="shared" si="0"/>
        <v>-4590800</v>
      </c>
      <c r="D13" s="9">
        <f>D14</f>
        <v>-4590800</v>
      </c>
      <c r="E13" s="9">
        <v>0</v>
      </c>
      <c r="F13" s="9">
        <v>0</v>
      </c>
    </row>
    <row r="14" spans="1:6">
      <c r="A14" s="7">
        <v>11010000</v>
      </c>
      <c r="B14" s="8" t="s">
        <v>11</v>
      </c>
      <c r="C14" s="9">
        <f t="shared" si="0"/>
        <v>-4590800</v>
      </c>
      <c r="D14" s="9">
        <f>D16+D15</f>
        <v>-4590800</v>
      </c>
      <c r="E14" s="9">
        <v>0</v>
      </c>
      <c r="F14" s="9">
        <v>0</v>
      </c>
    </row>
    <row r="15" spans="1:6" s="29" customFormat="1" ht="38.25">
      <c r="A15" s="14">
        <v>11010100</v>
      </c>
      <c r="B15" s="16" t="s">
        <v>38</v>
      </c>
      <c r="C15" s="12">
        <f t="shared" si="0"/>
        <v>-6590800</v>
      </c>
      <c r="D15" s="15">
        <v>-6590800</v>
      </c>
      <c r="E15" s="15">
        <v>0</v>
      </c>
      <c r="F15" s="15">
        <v>0</v>
      </c>
    </row>
    <row r="16" spans="1:6" ht="63.75">
      <c r="A16" s="10">
        <v>11010200</v>
      </c>
      <c r="B16" s="11" t="s">
        <v>12</v>
      </c>
      <c r="C16" s="12">
        <f t="shared" si="0"/>
        <v>2000000</v>
      </c>
      <c r="D16" s="12">
        <v>2000000</v>
      </c>
      <c r="E16" s="12">
        <v>0</v>
      </c>
      <c r="F16" s="12">
        <v>0</v>
      </c>
    </row>
    <row r="17" spans="1:6" s="18" customFormat="1" ht="25.5">
      <c r="A17" s="17">
        <v>13000000</v>
      </c>
      <c r="B17" s="20" t="s">
        <v>21</v>
      </c>
      <c r="C17" s="9">
        <f t="shared" si="0"/>
        <v>-800</v>
      </c>
      <c r="D17" s="9">
        <f>D18</f>
        <v>-800</v>
      </c>
      <c r="E17" s="9">
        <v>0</v>
      </c>
      <c r="F17" s="9">
        <v>0</v>
      </c>
    </row>
    <row r="18" spans="1:6" s="19" customFormat="1" ht="25.5">
      <c r="A18" s="17">
        <v>13010000</v>
      </c>
      <c r="B18" s="20" t="s">
        <v>22</v>
      </c>
      <c r="C18" s="9">
        <f t="shared" si="0"/>
        <v>-800</v>
      </c>
      <c r="D18" s="9">
        <f>D19</f>
        <v>-800</v>
      </c>
      <c r="E18" s="9">
        <v>0</v>
      </c>
      <c r="F18" s="9">
        <v>0</v>
      </c>
    </row>
    <row r="19" spans="1:6" ht="51">
      <c r="A19" s="10">
        <v>13010100</v>
      </c>
      <c r="B19" s="11" t="s">
        <v>23</v>
      </c>
      <c r="C19" s="12">
        <f t="shared" si="0"/>
        <v>-800</v>
      </c>
      <c r="D19" s="12">
        <v>-800</v>
      </c>
      <c r="E19" s="12">
        <v>0</v>
      </c>
      <c r="F19" s="12">
        <v>0</v>
      </c>
    </row>
    <row r="20" spans="1:6">
      <c r="A20" s="7">
        <v>14000000</v>
      </c>
      <c r="B20" s="8" t="s">
        <v>13</v>
      </c>
      <c r="C20" s="9">
        <f t="shared" si="0"/>
        <v>600000</v>
      </c>
      <c r="D20" s="9">
        <f>D21+D23</f>
        <v>600000</v>
      </c>
      <c r="E20" s="9">
        <v>0</v>
      </c>
      <c r="F20" s="9">
        <v>0</v>
      </c>
    </row>
    <row r="21" spans="1:6" s="22" customFormat="1" ht="25.5">
      <c r="A21" s="30">
        <v>14020000</v>
      </c>
      <c r="B21" s="20" t="s">
        <v>24</v>
      </c>
      <c r="C21" s="9">
        <f t="shared" si="0"/>
        <v>100000</v>
      </c>
      <c r="D21" s="9">
        <f>D22</f>
        <v>100000</v>
      </c>
      <c r="E21" s="9">
        <v>0</v>
      </c>
      <c r="F21" s="9">
        <v>0</v>
      </c>
    </row>
    <row r="22" spans="1:6" s="22" customFormat="1">
      <c r="A22" s="14">
        <v>14021900</v>
      </c>
      <c r="B22" s="21" t="s">
        <v>25</v>
      </c>
      <c r="C22" s="15">
        <f t="shared" si="0"/>
        <v>100000</v>
      </c>
      <c r="D22" s="15">
        <v>100000</v>
      </c>
      <c r="E22" s="12">
        <v>0</v>
      </c>
      <c r="F22" s="12">
        <v>0</v>
      </c>
    </row>
    <row r="23" spans="1:6" s="23" customFormat="1" ht="38.25">
      <c r="A23" s="30">
        <v>14030000</v>
      </c>
      <c r="B23" s="20" t="s">
        <v>26</v>
      </c>
      <c r="C23" s="9">
        <f t="shared" si="0"/>
        <v>500000</v>
      </c>
      <c r="D23" s="9">
        <f>D24</f>
        <v>500000</v>
      </c>
      <c r="E23" s="9">
        <v>0</v>
      </c>
      <c r="F23" s="9">
        <v>0</v>
      </c>
    </row>
    <row r="24" spans="1:6" s="22" customFormat="1">
      <c r="A24" s="14">
        <v>14031900</v>
      </c>
      <c r="B24" s="24" t="s">
        <v>25</v>
      </c>
      <c r="C24" s="15">
        <f t="shared" si="0"/>
        <v>500000</v>
      </c>
      <c r="D24" s="15">
        <v>500000</v>
      </c>
      <c r="E24" s="12">
        <v>0</v>
      </c>
      <c r="F24" s="12">
        <v>0</v>
      </c>
    </row>
    <row r="25" spans="1:6" ht="38.25">
      <c r="A25" s="7">
        <v>18000000</v>
      </c>
      <c r="B25" s="8" t="s">
        <v>14</v>
      </c>
      <c r="C25" s="9">
        <f t="shared" si="0"/>
        <v>1879000</v>
      </c>
      <c r="D25" s="9">
        <f>D26+D28</f>
        <v>1879000</v>
      </c>
      <c r="E25" s="9">
        <v>0</v>
      </c>
      <c r="F25" s="9">
        <v>0</v>
      </c>
    </row>
    <row r="26" spans="1:6">
      <c r="A26" s="7">
        <v>18010000</v>
      </c>
      <c r="B26" s="8" t="s">
        <v>15</v>
      </c>
      <c r="C26" s="9">
        <f t="shared" si="0"/>
        <v>319000</v>
      </c>
      <c r="D26" s="9">
        <f>D27</f>
        <v>319000</v>
      </c>
      <c r="E26" s="9">
        <v>0</v>
      </c>
      <c r="F26" s="9">
        <v>0</v>
      </c>
    </row>
    <row r="27" spans="1:6" ht="51">
      <c r="A27" s="14">
        <v>18010300</v>
      </c>
      <c r="B27" s="16" t="s">
        <v>27</v>
      </c>
      <c r="C27" s="15">
        <f t="shared" si="0"/>
        <v>319000</v>
      </c>
      <c r="D27" s="15">
        <v>319000</v>
      </c>
      <c r="E27" s="12">
        <v>0</v>
      </c>
      <c r="F27" s="12">
        <v>0</v>
      </c>
    </row>
    <row r="28" spans="1:6">
      <c r="A28" s="17">
        <v>18050000</v>
      </c>
      <c r="B28" s="17" t="s">
        <v>28</v>
      </c>
      <c r="C28" s="9">
        <f t="shared" si="0"/>
        <v>1560000</v>
      </c>
      <c r="D28" s="9">
        <f>D29</f>
        <v>1560000</v>
      </c>
      <c r="E28" s="9">
        <v>0</v>
      </c>
      <c r="F28" s="9">
        <v>0</v>
      </c>
    </row>
    <row r="29" spans="1:6">
      <c r="A29" s="14">
        <v>18050400</v>
      </c>
      <c r="B29" s="16" t="s">
        <v>29</v>
      </c>
      <c r="C29" s="12">
        <f t="shared" si="0"/>
        <v>1560000</v>
      </c>
      <c r="D29" s="15">
        <v>1560000</v>
      </c>
      <c r="E29" s="12">
        <v>0</v>
      </c>
      <c r="F29" s="12">
        <v>0</v>
      </c>
    </row>
    <row r="30" spans="1:6" s="25" customFormat="1">
      <c r="A30" s="17">
        <v>20000000</v>
      </c>
      <c r="B30" s="17" t="s">
        <v>30</v>
      </c>
      <c r="C30" s="9">
        <f t="shared" si="0"/>
        <v>112600</v>
      </c>
      <c r="D30" s="9">
        <f>D31+D34</f>
        <v>112600</v>
      </c>
      <c r="E30" s="9">
        <v>0</v>
      </c>
      <c r="F30" s="9">
        <v>0</v>
      </c>
    </row>
    <row r="31" spans="1:6" s="26" customFormat="1" ht="25.5">
      <c r="A31" s="17">
        <v>22000000</v>
      </c>
      <c r="B31" s="20" t="s">
        <v>31</v>
      </c>
      <c r="C31" s="9">
        <f t="shared" si="0"/>
        <v>150000</v>
      </c>
      <c r="D31" s="9">
        <f>D32</f>
        <v>150000</v>
      </c>
      <c r="E31" s="9">
        <v>0</v>
      </c>
      <c r="F31" s="9">
        <v>0</v>
      </c>
    </row>
    <row r="32" spans="1:6" s="27" customFormat="1">
      <c r="A32" s="17">
        <v>22010000</v>
      </c>
      <c r="B32" s="17" t="s">
        <v>32</v>
      </c>
      <c r="C32" s="9">
        <f t="shared" si="0"/>
        <v>150000</v>
      </c>
      <c r="D32" s="9">
        <f>D33</f>
        <v>150000</v>
      </c>
      <c r="E32" s="9">
        <v>0</v>
      </c>
      <c r="F32" s="9">
        <v>0</v>
      </c>
    </row>
    <row r="33" spans="1:6" ht="25.5">
      <c r="A33" s="14">
        <v>22012500</v>
      </c>
      <c r="B33" s="11" t="s">
        <v>35</v>
      </c>
      <c r="C33" s="12">
        <f t="shared" si="0"/>
        <v>150000</v>
      </c>
      <c r="D33" s="15">
        <v>150000</v>
      </c>
      <c r="E33" s="12">
        <v>0</v>
      </c>
      <c r="F33" s="12">
        <v>0</v>
      </c>
    </row>
    <row r="34" spans="1:6" s="28" customFormat="1">
      <c r="A34" s="17">
        <v>24000000</v>
      </c>
      <c r="B34" s="17" t="s">
        <v>33</v>
      </c>
      <c r="C34" s="9">
        <f t="shared" si="0"/>
        <v>-37400</v>
      </c>
      <c r="D34" s="9">
        <f>D35</f>
        <v>-37400</v>
      </c>
      <c r="E34" s="9">
        <v>0</v>
      </c>
      <c r="F34" s="9">
        <v>0</v>
      </c>
    </row>
    <row r="35" spans="1:6" s="29" customFormat="1">
      <c r="A35" s="17">
        <v>24060000</v>
      </c>
      <c r="B35" s="17" t="s">
        <v>34</v>
      </c>
      <c r="C35" s="9">
        <f t="shared" si="0"/>
        <v>-37400</v>
      </c>
      <c r="D35" s="9">
        <f>D36</f>
        <v>-37400</v>
      </c>
      <c r="E35" s="9">
        <v>0</v>
      </c>
      <c r="F35" s="9">
        <v>0</v>
      </c>
    </row>
    <row r="36" spans="1:6">
      <c r="A36" s="14">
        <v>24060300</v>
      </c>
      <c r="B36" s="11" t="s">
        <v>34</v>
      </c>
      <c r="C36" s="12">
        <f t="shared" si="0"/>
        <v>-37400</v>
      </c>
      <c r="D36" s="15">
        <v>-37400</v>
      </c>
      <c r="E36" s="12">
        <v>0</v>
      </c>
      <c r="F36" s="12">
        <v>0</v>
      </c>
    </row>
    <row r="37" spans="1:6">
      <c r="A37" s="14"/>
      <c r="B37" s="8" t="s">
        <v>16</v>
      </c>
      <c r="C37" s="9">
        <f t="shared" si="0"/>
        <v>-2000000</v>
      </c>
      <c r="D37" s="9">
        <f>D12+D30</f>
        <v>-2000000</v>
      </c>
      <c r="E37" s="9">
        <v>0</v>
      </c>
      <c r="F37" s="9">
        <v>0</v>
      </c>
    </row>
    <row r="39" spans="1:6" ht="36.75" customHeight="1">
      <c r="A39" s="37" t="s">
        <v>37</v>
      </c>
      <c r="B39" s="37"/>
      <c r="C39" s="37"/>
      <c r="D39" s="37"/>
      <c r="E39" s="37"/>
      <c r="F39" s="37"/>
    </row>
    <row r="40" spans="1:6" hidden="1">
      <c r="B40" s="13"/>
      <c r="E40" s="13"/>
    </row>
    <row r="41" spans="1:6" ht="27" customHeight="1">
      <c r="A41" s="31"/>
      <c r="B41" s="32"/>
      <c r="C41" s="32"/>
      <c r="D41" s="32"/>
      <c r="E41" s="32"/>
      <c r="F41" s="32"/>
    </row>
    <row r="42" spans="1:6">
      <c r="A42" s="32"/>
      <c r="B42" s="32"/>
      <c r="C42" s="32"/>
      <c r="D42" s="32"/>
      <c r="E42" s="32"/>
      <c r="F42" s="32"/>
    </row>
    <row r="43" spans="1:6">
      <c r="A43" s="32"/>
      <c r="B43" s="32"/>
      <c r="C43" s="32"/>
      <c r="D43" s="32"/>
      <c r="E43" s="32"/>
      <c r="F43" s="32"/>
    </row>
    <row r="44" spans="1:6">
      <c r="A44" s="32"/>
      <c r="B44" s="32"/>
      <c r="C44" s="32"/>
      <c r="D44" s="32"/>
      <c r="E44" s="32"/>
      <c r="F44" s="32"/>
    </row>
  </sheetData>
  <mergeCells count="10">
    <mergeCell ref="A41:F44"/>
    <mergeCell ref="A5:F5"/>
    <mergeCell ref="A8:A10"/>
    <mergeCell ref="B8:B10"/>
    <mergeCell ref="C8:C10"/>
    <mergeCell ref="D8:D10"/>
    <mergeCell ref="E8:F8"/>
    <mergeCell ref="E9:E10"/>
    <mergeCell ref="F9:F10"/>
    <mergeCell ref="A39:F39"/>
  </mergeCells>
  <pageMargins left="0.59055118110236204" right="0.59055118110236204" top="0.39370078740157499" bottom="0.39370078740157499" header="0" footer="0"/>
  <pageSetup paperSize="9" scale="87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2022-12-14T09:41:14Z</cp:lastPrinted>
  <dcterms:created xsi:type="dcterms:W3CDTF">2022-11-08T09:58:25Z</dcterms:created>
  <dcterms:modified xsi:type="dcterms:W3CDTF">2022-12-14T09:41:20Z</dcterms:modified>
</cp:coreProperties>
</file>