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Лист1!$A$1:$P$19</definedName>
  </definedNames>
  <calcPr calcId="125725"/>
</workbook>
</file>

<file path=xl/calcChain.xml><?xml version="1.0" encoding="utf-8"?>
<calcChain xmlns="http://schemas.openxmlformats.org/spreadsheetml/2006/main">
  <c r="F15" i="1"/>
  <c r="G15"/>
  <c r="H15"/>
  <c r="I15"/>
  <c r="J15"/>
  <c r="K15"/>
  <c r="L15"/>
  <c r="M15"/>
  <c r="N15"/>
  <c r="O15"/>
  <c r="E15"/>
  <c r="P16" l="1"/>
  <c r="F14" l="1"/>
  <c r="F17" s="1"/>
  <c r="G14"/>
  <c r="G17" s="1"/>
  <c r="H14"/>
  <c r="H17" s="1"/>
  <c r="I14"/>
  <c r="I17" s="1"/>
  <c r="J14"/>
  <c r="J17" s="1"/>
  <c r="K14"/>
  <c r="K17" s="1"/>
  <c r="L14"/>
  <c r="L17" s="1"/>
  <c r="M14"/>
  <c r="M17" s="1"/>
  <c r="N14"/>
  <c r="N17" s="1"/>
  <c r="O14"/>
  <c r="O17" s="1"/>
  <c r="P15"/>
  <c r="E14" l="1"/>
  <c r="E17" s="1"/>
  <c r="P14" l="1"/>
  <c r="P17" s="1"/>
</calcChain>
</file>

<file path=xl/sharedStrings.xml><?xml version="1.0" encoding="utf-8"?>
<sst xmlns="http://schemas.openxmlformats.org/spreadsheetml/2006/main" count="41" uniqueCount="34">
  <si>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</si>
  <si>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</si>
  <si>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</si>
  <si>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</si>
  <si>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</si>
  <si>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</si>
  <si>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</si>
  <si>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</si>
  <si>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</si>
  <si>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</si>
  <si>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</si>
  <si>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</si>
  <si>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</si>
  <si>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</si>
  <si>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0180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</si>
  <si>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</si>
  <si>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</si>
  <si>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</si>
  <si>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</si>
  <si>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</si>
  <si>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</si>
  <si>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</si>
  <si>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</si>
  <si>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видатки 
споживання</t>
  </si>
  <si>
    <t>оплата
 праці</t>
  </si>
  <si>
    <t>оплата 
праці</t>
  </si>
  <si>
    <t>3719770</t>
  </si>
  <si>
    <t>9770</t>
  </si>
  <si>
    <t>Інші субвенції з місцевого бюджету</t>
  </si>
  <si>
    <t xml:space="preserve">Візи:
Заступник начальника – 
начальник бюджетного відділу                                                                      Тетяна ДУДИЧ
</t>
  </si>
  <si>
    <t>Додаток 2</t>
  </si>
  <si>
    <t>до рішення сесії</t>
  </si>
  <si>
    <t xml:space="preserve">
Начальник фінансового управління                                                                                  Оксана САВРАН</t>
  </si>
  <si>
    <t>від 14.09.2023 № 1842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</si>
</sst>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0" fillId="2" borderId="0" xfId="0" applyFill="1" applyBorder="1"/>
    <xf numFmtId="0" fontId="6" fillId="0" borderId="0" xfId="0" applyFont="1" applyAlignment="1"/>
    <xf numFmtId="0" fontId="5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tabSelected="1" view="pageBreakPreview" zoomScale="89" zoomScaleSheetLayoutView="89" workbookViewId="0">
      <pane xSplit="7" ySplit="13" topLeftCell="I14" activePane="bottomRight" state="frozen"/>
      <selection pane="topRight" activeCell="H1" sqref="H1"/>
      <selection pane="bottomLeft" activeCell="A16" sqref="A16"/>
      <selection pane="bottomRight" activeCell="O3" sqref="O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2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9.5703125" style="1" customWidth="1"/>
    <col min="10" max="11" width="13.7109375" style="1" customWidth="1"/>
    <col min="12" max="12" width="10.85546875" style="1" bestFit="1" customWidth="1"/>
    <col min="13" max="13" width="9.28515625" style="1" customWidth="1"/>
    <col min="14" max="14" width="12.140625" style="1" customWidth="1"/>
    <col min="15" max="16" width="13.7109375" style="1" customWidth="1"/>
  </cols>
  <sheetData>
    <row r="1" spans="1:16">
      <c r="O1" s="1" t="s">
        <v>30</v>
      </c>
    </row>
    <row r="2" spans="1:16">
      <c r="O2" s="1" t="s">
        <v>31</v>
      </c>
    </row>
    <row r="3" spans="1:16">
      <c r="O3" s="1" t="s">
        <v>33</v>
      </c>
    </row>
    <row r="5" spans="1:16">
      <c r="A5" s="28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>
      <c r="A6" s="28" t="s">
        <v>22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>
      <c r="A7" s="2" t="s">
        <v>20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21</v>
      </c>
      <c r="P8" s="5" t="s">
        <v>1</v>
      </c>
    </row>
    <row r="9" spans="1:16">
      <c r="A9" s="30" t="s">
        <v>2</v>
      </c>
      <c r="B9" s="30" t="s">
        <v>3</v>
      </c>
      <c r="C9" s="30" t="s">
        <v>4</v>
      </c>
      <c r="D9" s="26" t="s">
        <v>5</v>
      </c>
      <c r="E9" s="26" t="s">
        <v>6</v>
      </c>
      <c r="F9" s="26"/>
      <c r="G9" s="26"/>
      <c r="H9" s="26"/>
      <c r="I9" s="26"/>
      <c r="J9" s="26" t="s">
        <v>11</v>
      </c>
      <c r="K9" s="26"/>
      <c r="L9" s="26"/>
      <c r="M9" s="26"/>
      <c r="N9" s="26"/>
      <c r="O9" s="26"/>
      <c r="P9" s="26" t="s">
        <v>13</v>
      </c>
    </row>
    <row r="10" spans="1:16">
      <c r="A10" s="26"/>
      <c r="B10" s="26"/>
      <c r="C10" s="26"/>
      <c r="D10" s="26"/>
      <c r="E10" s="26" t="s">
        <v>7</v>
      </c>
      <c r="F10" s="26" t="s">
        <v>23</v>
      </c>
      <c r="G10" s="26" t="s">
        <v>8</v>
      </c>
      <c r="H10" s="26"/>
      <c r="I10" s="26" t="s">
        <v>10</v>
      </c>
      <c r="J10" s="26" t="s">
        <v>7</v>
      </c>
      <c r="K10" s="26" t="s">
        <v>12</v>
      </c>
      <c r="L10" s="26" t="s">
        <v>23</v>
      </c>
      <c r="M10" s="26" t="s">
        <v>8</v>
      </c>
      <c r="N10" s="26"/>
      <c r="O10" s="26" t="s">
        <v>10</v>
      </c>
      <c r="P10" s="26"/>
    </row>
    <row r="11" spans="1:16">
      <c r="A11" s="26"/>
      <c r="B11" s="26"/>
      <c r="C11" s="26"/>
      <c r="D11" s="26"/>
      <c r="E11" s="26"/>
      <c r="F11" s="26"/>
      <c r="G11" s="26" t="s">
        <v>24</v>
      </c>
      <c r="H11" s="26" t="s">
        <v>9</v>
      </c>
      <c r="I11" s="26"/>
      <c r="J11" s="26"/>
      <c r="K11" s="26"/>
      <c r="L11" s="26"/>
      <c r="M11" s="26" t="s">
        <v>25</v>
      </c>
      <c r="N11" s="26" t="s">
        <v>9</v>
      </c>
      <c r="O11" s="26"/>
      <c r="P11" s="26"/>
    </row>
    <row r="12" spans="1:16" ht="44.2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15</v>
      </c>
      <c r="B14" s="8"/>
      <c r="C14" s="9"/>
      <c r="D14" s="17" t="s">
        <v>16</v>
      </c>
      <c r="E14" s="15">
        <f>E15</f>
        <v>500000</v>
      </c>
      <c r="F14" s="15">
        <f t="shared" ref="F14:O14" si="0">F15</f>
        <v>500000</v>
      </c>
      <c r="G14" s="15">
        <f t="shared" si="0"/>
        <v>0</v>
      </c>
      <c r="H14" s="15">
        <f t="shared" si="0"/>
        <v>0</v>
      </c>
      <c r="I14" s="15">
        <f t="shared" si="0"/>
        <v>0</v>
      </c>
      <c r="J14" s="15">
        <f t="shared" si="0"/>
        <v>0</v>
      </c>
      <c r="K14" s="15">
        <f t="shared" si="0"/>
        <v>0</v>
      </c>
      <c r="L14" s="15">
        <f t="shared" si="0"/>
        <v>0</v>
      </c>
      <c r="M14" s="15">
        <f t="shared" si="0"/>
        <v>0</v>
      </c>
      <c r="N14" s="15">
        <f t="shared" si="0"/>
        <v>0</v>
      </c>
      <c r="O14" s="15">
        <f t="shared" si="0"/>
        <v>0</v>
      </c>
      <c r="P14" s="10">
        <f t="shared" ref="P14" si="1">J14+E14</f>
        <v>500000</v>
      </c>
    </row>
    <row r="15" spans="1:16">
      <c r="A15" s="7" t="s">
        <v>17</v>
      </c>
      <c r="B15" s="8"/>
      <c r="C15" s="9"/>
      <c r="D15" s="10"/>
      <c r="E15" s="15">
        <f t="shared" ref="E15:P15" si="2">SUM(E16:E16)</f>
        <v>500000</v>
      </c>
      <c r="F15" s="15">
        <f t="shared" si="2"/>
        <v>500000</v>
      </c>
      <c r="G15" s="15">
        <f t="shared" si="2"/>
        <v>0</v>
      </c>
      <c r="H15" s="15">
        <f t="shared" si="2"/>
        <v>0</v>
      </c>
      <c r="I15" s="15">
        <f t="shared" si="2"/>
        <v>0</v>
      </c>
      <c r="J15" s="15">
        <f t="shared" si="2"/>
        <v>0</v>
      </c>
      <c r="K15" s="10">
        <f t="shared" si="2"/>
        <v>0</v>
      </c>
      <c r="L15" s="10">
        <f t="shared" si="2"/>
        <v>0</v>
      </c>
      <c r="M15" s="10">
        <f t="shared" si="2"/>
        <v>0</v>
      </c>
      <c r="N15" s="10">
        <f t="shared" si="2"/>
        <v>0</v>
      </c>
      <c r="O15" s="10">
        <f t="shared" si="2"/>
        <v>0</v>
      </c>
      <c r="P15" s="10">
        <f t="shared" si="2"/>
        <v>500000</v>
      </c>
    </row>
    <row r="16" spans="1:16">
      <c r="A16" s="11" t="s">
        <v>26</v>
      </c>
      <c r="B16" s="11" t="s">
        <v>27</v>
      </c>
      <c r="C16" s="12" t="s">
        <v>14</v>
      </c>
      <c r="D16" s="13" t="s">
        <v>28</v>
      </c>
      <c r="E16" s="16">
        <v>500000</v>
      </c>
      <c r="F16" s="16">
        <v>500000</v>
      </c>
      <c r="G16" s="16">
        <v>0</v>
      </c>
      <c r="H16" s="16">
        <v>0</v>
      </c>
      <c r="I16" s="16">
        <v>0</v>
      </c>
      <c r="J16" s="16">
        <v>0</v>
      </c>
      <c r="K16" s="14">
        <v>0</v>
      </c>
      <c r="L16" s="14">
        <v>0</v>
      </c>
      <c r="M16" s="14">
        <v>0</v>
      </c>
      <c r="N16" s="14">
        <v>0</v>
      </c>
      <c r="O16" s="14"/>
      <c r="P16" s="14">
        <f t="shared" ref="P16" si="3">E16+J16</f>
        <v>500000</v>
      </c>
    </row>
    <row r="17" spans="1:16">
      <c r="A17" s="8" t="s">
        <v>18</v>
      </c>
      <c r="B17" s="8" t="s">
        <v>18</v>
      </c>
      <c r="C17" s="9" t="s">
        <v>18</v>
      </c>
      <c r="D17" s="10" t="s">
        <v>19</v>
      </c>
      <c r="E17" s="15">
        <f>E14</f>
        <v>500000</v>
      </c>
      <c r="F17" s="15">
        <f t="shared" ref="F17:P17" si="4">F14</f>
        <v>500000</v>
      </c>
      <c r="G17" s="15">
        <f t="shared" si="4"/>
        <v>0</v>
      </c>
      <c r="H17" s="15">
        <f t="shared" si="4"/>
        <v>0</v>
      </c>
      <c r="I17" s="15">
        <f t="shared" si="4"/>
        <v>0</v>
      </c>
      <c r="J17" s="15">
        <f t="shared" si="4"/>
        <v>0</v>
      </c>
      <c r="K17" s="15">
        <f t="shared" si="4"/>
        <v>0</v>
      </c>
      <c r="L17" s="15">
        <f t="shared" si="4"/>
        <v>0</v>
      </c>
      <c r="M17" s="15">
        <f t="shared" si="4"/>
        <v>0</v>
      </c>
      <c r="N17" s="15">
        <f t="shared" si="4"/>
        <v>0</v>
      </c>
      <c r="O17" s="15">
        <f t="shared" si="4"/>
        <v>0</v>
      </c>
      <c r="P17" s="15">
        <f t="shared" si="4"/>
        <v>500000</v>
      </c>
    </row>
    <row r="18" spans="1:16" ht="54" customHeight="1">
      <c r="A18" s="19"/>
      <c r="B18" s="19"/>
      <c r="C18" s="20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s="18" customFormat="1" ht="96" customHeight="1">
      <c r="A19" s="24"/>
      <c r="B19" s="25" t="s">
        <v>32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4"/>
      <c r="N19" s="24"/>
      <c r="O19" s="24"/>
      <c r="P19" s="24"/>
    </row>
    <row r="20" spans="1:16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s="23" customFormat="1" ht="105" customHeight="1">
      <c r="A21" s="27" t="s">
        <v>29</v>
      </c>
      <c r="B21" s="27"/>
      <c r="C21" s="27"/>
      <c r="D21" s="27"/>
      <c r="E21" s="27"/>
      <c r="F21" s="27"/>
    </row>
  </sheetData>
  <mergeCells count="24">
    <mergeCell ref="A21:F21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B19:L19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43307086614173229" right="0.19685039370078741" top="0.39370078740157483" bottom="0.19685039370078741" header="0" footer="0"/>
  <pageSetup paperSize="9" scale="59" fitToHeight="500" orientation="landscape" r:id="rId1"/>
  <rowBreaks count="1" manualBreakCount="1">
    <brk id="1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2023-09-04T06:21:59Z</cp:lastPrinted>
  <dcterms:created xsi:type="dcterms:W3CDTF">2022-11-08T08:12:38Z</dcterms:created>
  <dcterms:modified xsi:type="dcterms:W3CDTF">2023-09-20T08:08:44Z</dcterms:modified>
</cp:coreProperties>
</file>