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Лист1!$A$1:$P$102</definedName>
  </definedNames>
  <calcPr calcId="124519"/>
</workbook>
</file>

<file path=xl/calcChain.xml><?xml version="1.0" encoding="utf-8"?>
<calcChain xmlns="http://schemas.openxmlformats.org/spreadsheetml/2006/main">
  <c r="P99" i="1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<sst xmlns="http://schemas.openxmlformats.org/spreadsheetml/2006/main" count="334" uniqueCount="267">
  <si>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</si>
  <si>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</si>
  <si>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</si>
  <si>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</si>
  <si>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</si>
  <si>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</si>
  <si>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</si>
  <si>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</si>
  <si>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</si>
  <si>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</si>
  <si>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</si>
  <si>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</si>
  <si>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</si>
  <si>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</si>
  <si>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</si>
  <si>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</si>
  <si>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</si>
  <si>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</si>
  <si>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</si>
  <si>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</si>
  <si>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</si>
  <si>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</si>
  <si>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</si>
  <si>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</si>
  <si>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</si>
  <si>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</si>
  <si>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</si>
  <si>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</si>
  <si>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</si>
  <si>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</si>
  <si>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</si>
  <si>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</si>
  <si>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</si>
  <si>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</si>
  <si>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</si>
  <si>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</si>
  <si>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</si>
  <si>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</si>
  <si>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</si>
  <si>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</si>
  <si>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</si>
  <si>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</si>
  <si>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</si>
  <si>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</si>
  <si>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</si>
  <si>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</si>
  <si>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</si>
  <si>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</si>
  <si>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</si>
  <si>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</si>
  <si>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</si>
  <si>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0215041</t>
  </si>
  <si>
    <t>5041</t>
  </si>
  <si>
    <t>Утримання та фінансова підтримка спортивних споруд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</si>
  <si>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</si>
  <si>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</si>
  <si>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</si>
  <si>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</si>
  <si>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</si>
  <si>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</si>
  <si>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</si>
  <si>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0217530</t>
  </si>
  <si>
    <t>0460</t>
  </si>
  <si>
    <t>7530</t>
  </si>
  <si>
    <t>Інші заходи у сфері зв`язку, телекомунікації та інформатики</t>
  </si>
  <si>
    <t>0217630</t>
  </si>
  <si>
    <t>0470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</si>
  <si>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</si>
  <si>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</si>
  <si>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</si>
  <si>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</si>
  <si>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</si>
  <si>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</si>
  <si>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</si>
  <si>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</si>
  <si>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</si>
  <si>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</si>
  <si>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</si>
  <si>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</si>
  <si>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</si>
  <si>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</si>
  <si>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</si>
  <si>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</si>
  <si>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</si>
  <si>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</si>
  <si>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</si>
  <si>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</si>
  <si>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</si>
  <si>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0611023</t>
  </si>
  <si>
    <t>0922</t>
  </si>
  <si>
    <t>1023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</si>
  <si>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</si>
  <si>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</si>
  <si>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</si>
  <si>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</si>
  <si>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</si>
  <si>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</si>
  <si>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</si>
  <si>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0611033</t>
  </si>
  <si>
    <t>1033</t>
  </si>
  <si>
    <t>Надання загальної середньої освіти спеціалізованими закладами загальної середньої освіти за рахунок освітньої субвенції</t>
  </si>
  <si>
    <t>0611034</t>
  </si>
  <si>
    <t>1034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</si>
  <si>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</si>
  <si>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</si>
  <si>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</si>
  <si>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</si>
  <si>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</si>
  <si>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</si>
  <si>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</si>
  <si>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</si>
  <si>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</si>
  <si>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</si>
  <si>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</si>
  <si>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</si>
  <si>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</si>
  <si>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</si>
  <si>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</si>
  <si>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</si>
  <si>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</si>
  <si>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</si>
  <si>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</si>
  <si>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</si>
  <si>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</si>
  <si>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</si>
  <si>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</si>
  <si>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</si>
  <si>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</si>
  <si>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</si>
  <si>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</si>
  <si>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</si>
  <si>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</si>
  <si>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</si>
  <si>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</si>
  <si>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</si>
  <si>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</si>
  <si>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</si>
  <si>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</si>
  <si>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</si>
  <si>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</si>
  <si>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</si>
  <si>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</si>
  <si>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</si>
  <si>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</si>
  <si>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</si>
  <si>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</si>
  <si>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</si>
  <si>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</si>
  <si>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</si>
  <si>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</si>
  <si>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</si>
  <si>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</si>
  <si>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</si>
  <si>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</si>
  <si>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</si>
  <si>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</si>
  <si>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</si>
  <si>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</si>
  <si>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</si>
  <si>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</si>
  <si>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</si>
  <si>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</si>
  <si>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</si>
  <si>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</si>
  <si>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</si>
  <si>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</si>
  <si>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</si>
  <si>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</si>
  <si>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</si>
  <si>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</si>
  <si>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</si>
  <si>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</si>
  <si>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</si>
  <si>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</si>
  <si>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</si>
  <si>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</si>
  <si>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</si>
  <si>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</si>
  <si>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</si>
  <si>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</si>
  <si>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</si>
  <si>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</si>
  <si>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</si>
  <si>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</si>
  <si>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</si>
  <si>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</si>
  <si>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</si>
  <si>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</si>
  <si>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</si>
  <si>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</si>
  <si>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</si>
  <si>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</si>
  <si>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</si>
  <si>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</si>
  <si>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</si>
  <si>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</si>
  <si>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</si>
  <si>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</si>
  <si>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</si>
  <si>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</si>
  <si>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</si>
  <si>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</si>
  <si>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</si>
  <si>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</si>
  <si>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</si>
  <si>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</si>
  <si>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</si>
  <si>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</si>
  <si>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1017622</t>
  </si>
  <si>
    <t>7622</t>
  </si>
  <si>
    <t>Реалізація програм і заходів в галузі туризму та курортів</t>
  </si>
  <si>
    <t>1200000</t>
  </si>
  <si>
    <t>Департамент міського господарства Дрогобицької міської ради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</si>
  <si>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</si>
  <si>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</si>
  <si>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</si>
  <si>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</si>
  <si>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</si>
  <si>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</si>
  <si>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</si>
  <si>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</si>
  <si>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</si>
  <si>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</si>
  <si>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</si>
  <si>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</si>
  <si>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</si>
  <si>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</si>
  <si>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</si>
  <si>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</si>
  <si>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</si>
  <si>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</si>
  <si>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</si>
  <si>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</si>
  <si>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</si>
  <si>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</si>
  <si>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</si>
  <si>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</si>
  <si>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</si>
  <si>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</si>
  <si>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</si>
  <si>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</si>
  <si>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</si>
  <si>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</si>
  <si>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3110160</t>
  </si>
  <si>
    <t>3117130</t>
  </si>
  <si>
    <t>0421</t>
  </si>
  <si>
    <t>7130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</si>
  <si>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</si>
  <si>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</si>
  <si>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</si>
  <si>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</si>
  <si>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</si>
  <si>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Фінансове управління Дрогобицької міської ради</t>
  </si>
  <si>
    <t>3710000</t>
  </si>
  <si>
    <t>3710160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</si>
  <si>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</si>
  <si>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</si>
  <si>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</si>
  <si>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</si>
  <si>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</si>
  <si>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</si>
  <si>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</t>
  </si>
  <si>
    <t>(код бюджету)</t>
  </si>
  <si>
    <t>від _______________2023 №_____</t>
  </si>
  <si>
    <t>видатків  бюджету Дрогобицької міської територіальної громади на 2024 рік</t>
  </si>
  <si>
    <t>Начальник фінансового управління                                                           Оксана САВРАН</t>
  </si>
  <si>
    <t>до рішення сесії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</si>
</sst>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5"/>
  <sheetViews>
    <sheetView tabSelected="1" view="pageBreakPreview" zoomScale="60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14.85546875" style="1" bestFit="1" customWidth="1"/>
    <col min="6" max="6" width="18.28515625" style="1" bestFit="1" customWidth="1"/>
    <col min="7" max="15" width="13.7109375" style="1" customWidth="1"/>
    <col min="16" max="16" width="14.85546875" style="1" bestFit="1" customWidth="1"/>
  </cols>
  <sheetData>
    <row r="1" spans="1:16">
      <c r="M1" s="1" t="s">
        <v>0</v>
      </c>
    </row>
    <row r="2" spans="1:16">
      <c r="M2" s="1" t="s">
        <v>266</v>
      </c>
    </row>
    <row r="3" spans="1:16">
      <c r="M3" s="1" t="s">
        <v>263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264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2" t="s">
        <v>261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262</v>
      </c>
      <c r="P8" s="5" t="s">
        <v>2</v>
      </c>
    </row>
    <row r="9" spans="1:16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/>
      <c r="G9" s="19"/>
      <c r="H9" s="19"/>
      <c r="I9" s="19"/>
      <c r="J9" s="19" t="s">
        <v>14</v>
      </c>
      <c r="K9" s="19"/>
      <c r="L9" s="19"/>
      <c r="M9" s="19"/>
      <c r="N9" s="19"/>
      <c r="O9" s="19"/>
      <c r="P9" s="19" t="s">
        <v>16</v>
      </c>
    </row>
    <row r="10" spans="1:16">
      <c r="A10" s="19"/>
      <c r="B10" s="19"/>
      <c r="C10" s="19"/>
      <c r="D10" s="19"/>
      <c r="E10" s="19" t="s">
        <v>8</v>
      </c>
      <c r="F10" s="19" t="s">
        <v>9</v>
      </c>
      <c r="G10" s="19" t="s">
        <v>10</v>
      </c>
      <c r="H10" s="19"/>
      <c r="I10" s="19" t="s">
        <v>13</v>
      </c>
      <c r="J10" s="19" t="s">
        <v>8</v>
      </c>
      <c r="K10" s="19" t="s">
        <v>15</v>
      </c>
      <c r="L10" s="19" t="s">
        <v>9</v>
      </c>
      <c r="M10" s="19" t="s">
        <v>10</v>
      </c>
      <c r="N10" s="19"/>
      <c r="O10" s="19" t="s">
        <v>13</v>
      </c>
      <c r="P10" s="19"/>
    </row>
    <row r="11" spans="1:16">
      <c r="A11" s="19"/>
      <c r="B11" s="19"/>
      <c r="C11" s="19"/>
      <c r="D11" s="19"/>
      <c r="E11" s="19"/>
      <c r="F11" s="19"/>
      <c r="G11" s="19" t="s">
        <v>11</v>
      </c>
      <c r="H11" s="19" t="s">
        <v>12</v>
      </c>
      <c r="I11" s="19"/>
      <c r="J11" s="19"/>
      <c r="K11" s="19"/>
      <c r="L11" s="19"/>
      <c r="M11" s="19" t="s">
        <v>11</v>
      </c>
      <c r="N11" s="19" t="s">
        <v>12</v>
      </c>
      <c r="O11" s="19"/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v>89661300</v>
      </c>
      <c r="F14" s="11">
        <v>89661300</v>
      </c>
      <c r="G14" s="11">
        <v>60315600</v>
      </c>
      <c r="H14" s="11">
        <v>3529600</v>
      </c>
      <c r="I14" s="11">
        <v>2012000</v>
      </c>
      <c r="J14" s="11">
        <v>15000</v>
      </c>
      <c r="K14" s="11">
        <v>0</v>
      </c>
      <c r="L14" s="11">
        <v>15000</v>
      </c>
      <c r="M14" s="11">
        <v>0</v>
      </c>
      <c r="N14" s="11">
        <v>0</v>
      </c>
      <c r="O14" s="11">
        <v>0</v>
      </c>
      <c r="P14" s="11">
        <f t="shared" ref="P14:P45" si="0">E14+J14</f>
        <v>89676300</v>
      </c>
    </row>
    <row r="15" spans="1:16">
      <c r="A15" s="7" t="s">
        <v>19</v>
      </c>
      <c r="B15" s="8"/>
      <c r="C15" s="9"/>
      <c r="D15" s="11"/>
      <c r="E15" s="11">
        <v>89661300</v>
      </c>
      <c r="F15" s="11">
        <v>89661300</v>
      </c>
      <c r="G15" s="11">
        <v>60315600</v>
      </c>
      <c r="H15" s="11">
        <v>3529600</v>
      </c>
      <c r="I15" s="11">
        <v>2012000</v>
      </c>
      <c r="J15" s="11">
        <v>15000</v>
      </c>
      <c r="K15" s="11">
        <v>0</v>
      </c>
      <c r="L15" s="11">
        <v>15000</v>
      </c>
      <c r="M15" s="11">
        <v>0</v>
      </c>
      <c r="N15" s="11">
        <v>0</v>
      </c>
      <c r="O15" s="11">
        <v>0</v>
      </c>
      <c r="P15" s="11">
        <f t="shared" si="0"/>
        <v>89676300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75516900</v>
      </c>
      <c r="F16" s="15">
        <v>75516900</v>
      </c>
      <c r="G16" s="15">
        <v>56342600</v>
      </c>
      <c r="H16" s="15">
        <v>3377900</v>
      </c>
      <c r="I16" s="15">
        <v>0</v>
      </c>
      <c r="J16" s="15">
        <v>15000</v>
      </c>
      <c r="K16" s="15">
        <v>0</v>
      </c>
      <c r="L16" s="15">
        <v>15000</v>
      </c>
      <c r="M16" s="15">
        <v>0</v>
      </c>
      <c r="N16" s="15">
        <v>0</v>
      </c>
      <c r="O16" s="15">
        <v>0</v>
      </c>
      <c r="P16" s="15">
        <f t="shared" si="0"/>
        <v>75531900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1469000</v>
      </c>
      <c r="F17" s="15">
        <v>1469000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0"/>
        <v>1469000</v>
      </c>
    </row>
    <row r="18" spans="1:16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50000</v>
      </c>
      <c r="F18" s="15">
        <v>50000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50000</v>
      </c>
    </row>
    <row r="19" spans="1:16" ht="25.5">
      <c r="A19" s="12" t="s">
        <v>32</v>
      </c>
      <c r="B19" s="12" t="s">
        <v>33</v>
      </c>
      <c r="C19" s="13" t="s">
        <v>29</v>
      </c>
      <c r="D19" s="14" t="s">
        <v>34</v>
      </c>
      <c r="E19" s="15">
        <v>5310400</v>
      </c>
      <c r="F19" s="15">
        <v>5310400</v>
      </c>
      <c r="G19" s="15">
        <v>3973000</v>
      </c>
      <c r="H19" s="15">
        <v>151700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5310400</v>
      </c>
    </row>
    <row r="20" spans="1:16">
      <c r="A20" s="12" t="s">
        <v>35</v>
      </c>
      <c r="B20" s="12" t="s">
        <v>36</v>
      </c>
      <c r="C20" s="13" t="s">
        <v>29</v>
      </c>
      <c r="D20" s="14" t="s">
        <v>37</v>
      </c>
      <c r="E20" s="15">
        <v>200000</v>
      </c>
      <c r="F20" s="15">
        <v>200000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0"/>
        <v>200000</v>
      </c>
    </row>
    <row r="21" spans="1:16" ht="25.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240000</v>
      </c>
      <c r="F21" s="15">
        <v>240000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240000</v>
      </c>
    </row>
    <row r="22" spans="1:16" ht="25.5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160000</v>
      </c>
      <c r="F22" s="15">
        <v>160000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160000</v>
      </c>
    </row>
    <row r="23" spans="1:16" ht="38.25">
      <c r="A23" s="12" t="s">
        <v>45</v>
      </c>
      <c r="B23" s="12" t="s">
        <v>46</v>
      </c>
      <c r="C23" s="13" t="s">
        <v>39</v>
      </c>
      <c r="D23" s="14" t="s">
        <v>47</v>
      </c>
      <c r="E23" s="15">
        <v>20000</v>
      </c>
      <c r="F23" s="15">
        <v>20000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20000</v>
      </c>
    </row>
    <row r="24" spans="1:16" ht="38.25">
      <c r="A24" s="12" t="s">
        <v>48</v>
      </c>
      <c r="B24" s="12" t="s">
        <v>49</v>
      </c>
      <c r="C24" s="13" t="s">
        <v>39</v>
      </c>
      <c r="D24" s="14" t="s">
        <v>50</v>
      </c>
      <c r="E24" s="15">
        <v>2400000</v>
      </c>
      <c r="F24" s="15">
        <v>2400000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0"/>
        <v>2400000</v>
      </c>
    </row>
    <row r="25" spans="1:16" ht="25.5">
      <c r="A25" s="12" t="s">
        <v>51</v>
      </c>
      <c r="B25" s="12" t="s">
        <v>52</v>
      </c>
      <c r="C25" s="13" t="s">
        <v>39</v>
      </c>
      <c r="D25" s="14" t="s">
        <v>53</v>
      </c>
      <c r="E25" s="15">
        <v>515700</v>
      </c>
      <c r="F25" s="15">
        <v>515700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515700</v>
      </c>
    </row>
    <row r="26" spans="1:16" ht="38.25">
      <c r="A26" s="12" t="s">
        <v>54</v>
      </c>
      <c r="B26" s="12" t="s">
        <v>55</v>
      </c>
      <c r="C26" s="13" t="s">
        <v>39</v>
      </c>
      <c r="D26" s="14" t="s">
        <v>56</v>
      </c>
      <c r="E26" s="15">
        <v>320000</v>
      </c>
      <c r="F26" s="15">
        <v>320000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320000</v>
      </c>
    </row>
    <row r="27" spans="1:16" ht="25.5">
      <c r="A27" s="12" t="s">
        <v>57</v>
      </c>
      <c r="B27" s="12" t="s">
        <v>59</v>
      </c>
      <c r="C27" s="13" t="s">
        <v>58</v>
      </c>
      <c r="D27" s="14" t="s">
        <v>60</v>
      </c>
      <c r="E27" s="15">
        <v>2012000</v>
      </c>
      <c r="F27" s="15">
        <v>2012000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2012000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266200</v>
      </c>
      <c r="F28" s="15">
        <v>266200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266200</v>
      </c>
    </row>
    <row r="29" spans="1:16" ht="25.5">
      <c r="A29" s="12" t="s">
        <v>65</v>
      </c>
      <c r="B29" s="12" t="s">
        <v>67</v>
      </c>
      <c r="C29" s="13" t="s">
        <v>66</v>
      </c>
      <c r="D29" s="14" t="s">
        <v>68</v>
      </c>
      <c r="E29" s="15">
        <v>195000</v>
      </c>
      <c r="F29" s="15">
        <v>195000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195000</v>
      </c>
    </row>
    <row r="30" spans="1:16" ht="25.5">
      <c r="A30" s="12" t="s">
        <v>69</v>
      </c>
      <c r="B30" s="12" t="s">
        <v>70</v>
      </c>
      <c r="C30" s="13" t="s">
        <v>58</v>
      </c>
      <c r="D30" s="14" t="s">
        <v>71</v>
      </c>
      <c r="E30" s="15">
        <v>186100</v>
      </c>
      <c r="F30" s="15">
        <v>186100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186100</v>
      </c>
    </row>
    <row r="31" spans="1:16" ht="38.25">
      <c r="A31" s="12" t="s">
        <v>72</v>
      </c>
      <c r="B31" s="12" t="s">
        <v>74</v>
      </c>
      <c r="C31" s="13" t="s">
        <v>73</v>
      </c>
      <c r="D31" s="14" t="s">
        <v>75</v>
      </c>
      <c r="E31" s="15">
        <v>800000</v>
      </c>
      <c r="F31" s="15">
        <v>800000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800000</v>
      </c>
    </row>
    <row r="32" spans="1:16" ht="25.5">
      <c r="A32" s="7" t="s">
        <v>76</v>
      </c>
      <c r="B32" s="8"/>
      <c r="C32" s="9"/>
      <c r="D32" s="10" t="s">
        <v>77</v>
      </c>
      <c r="E32" s="11">
        <v>595635100</v>
      </c>
      <c r="F32" s="11">
        <v>595635100</v>
      </c>
      <c r="G32" s="11">
        <v>389229700</v>
      </c>
      <c r="H32" s="11">
        <v>71877400</v>
      </c>
      <c r="I32" s="11">
        <v>0</v>
      </c>
      <c r="J32" s="11">
        <v>9231300</v>
      </c>
      <c r="K32" s="11">
        <v>0</v>
      </c>
      <c r="L32" s="11">
        <v>9231300</v>
      </c>
      <c r="M32" s="11">
        <v>434000</v>
      </c>
      <c r="N32" s="11">
        <v>328600</v>
      </c>
      <c r="O32" s="11">
        <v>0</v>
      </c>
      <c r="P32" s="11">
        <f t="shared" si="0"/>
        <v>604866400</v>
      </c>
    </row>
    <row r="33" spans="1:16">
      <c r="A33" s="7" t="s">
        <v>78</v>
      </c>
      <c r="B33" s="8"/>
      <c r="C33" s="9"/>
      <c r="D33" s="11"/>
      <c r="E33" s="11">
        <v>595635100</v>
      </c>
      <c r="F33" s="11">
        <v>595635100</v>
      </c>
      <c r="G33" s="11">
        <v>389229700</v>
      </c>
      <c r="H33" s="11">
        <v>71877400</v>
      </c>
      <c r="I33" s="11">
        <v>0</v>
      </c>
      <c r="J33" s="11">
        <v>9231300</v>
      </c>
      <c r="K33" s="11">
        <v>0</v>
      </c>
      <c r="L33" s="11">
        <v>9231300</v>
      </c>
      <c r="M33" s="11">
        <v>434000</v>
      </c>
      <c r="N33" s="11">
        <v>328600</v>
      </c>
      <c r="O33" s="11">
        <v>0</v>
      </c>
      <c r="P33" s="11">
        <f t="shared" si="0"/>
        <v>604866400</v>
      </c>
    </row>
    <row r="34" spans="1:16" ht="38.25">
      <c r="A34" s="12" t="s">
        <v>79</v>
      </c>
      <c r="B34" s="12" t="s">
        <v>22</v>
      </c>
      <c r="C34" s="13" t="s">
        <v>21</v>
      </c>
      <c r="D34" s="14" t="s">
        <v>23</v>
      </c>
      <c r="E34" s="15">
        <v>2852500</v>
      </c>
      <c r="F34" s="15">
        <v>2852500</v>
      </c>
      <c r="G34" s="15">
        <v>2294000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 t="shared" si="0"/>
        <v>2852500</v>
      </c>
    </row>
    <row r="35" spans="1:16">
      <c r="A35" s="12" t="s">
        <v>80</v>
      </c>
      <c r="B35" s="12" t="s">
        <v>82</v>
      </c>
      <c r="C35" s="13" t="s">
        <v>81</v>
      </c>
      <c r="D35" s="14" t="s">
        <v>83</v>
      </c>
      <c r="E35" s="15">
        <v>138695900</v>
      </c>
      <c r="F35" s="15">
        <v>138695900</v>
      </c>
      <c r="G35" s="15">
        <v>86900800</v>
      </c>
      <c r="H35" s="15">
        <v>19044500</v>
      </c>
      <c r="I35" s="15">
        <v>0</v>
      </c>
      <c r="J35" s="15">
        <v>7752300</v>
      </c>
      <c r="K35" s="15">
        <v>0</v>
      </c>
      <c r="L35" s="15">
        <v>7752300</v>
      </c>
      <c r="M35" s="15">
        <v>0</v>
      </c>
      <c r="N35" s="15">
        <v>0</v>
      </c>
      <c r="O35" s="15">
        <v>0</v>
      </c>
      <c r="P35" s="15">
        <f t="shared" si="0"/>
        <v>146448200</v>
      </c>
    </row>
    <row r="36" spans="1:16" ht="38.25">
      <c r="A36" s="12" t="s">
        <v>84</v>
      </c>
      <c r="B36" s="12" t="s">
        <v>86</v>
      </c>
      <c r="C36" s="13" t="s">
        <v>85</v>
      </c>
      <c r="D36" s="14" t="s">
        <v>87</v>
      </c>
      <c r="E36" s="15">
        <v>121614100</v>
      </c>
      <c r="F36" s="15">
        <v>121614100</v>
      </c>
      <c r="G36" s="15">
        <v>46893200</v>
      </c>
      <c r="H36" s="15">
        <v>39192100</v>
      </c>
      <c r="I36" s="15">
        <v>0</v>
      </c>
      <c r="J36" s="15">
        <v>278300</v>
      </c>
      <c r="K36" s="15">
        <v>0</v>
      </c>
      <c r="L36" s="15">
        <v>278300</v>
      </c>
      <c r="M36" s="15">
        <v>0</v>
      </c>
      <c r="N36" s="15">
        <v>0</v>
      </c>
      <c r="O36" s="15">
        <v>0</v>
      </c>
      <c r="P36" s="15">
        <f t="shared" si="0"/>
        <v>121892400</v>
      </c>
    </row>
    <row r="37" spans="1:16" ht="51">
      <c r="A37" s="12" t="s">
        <v>88</v>
      </c>
      <c r="B37" s="12" t="s">
        <v>90</v>
      </c>
      <c r="C37" s="13" t="s">
        <v>89</v>
      </c>
      <c r="D37" s="14" t="s">
        <v>91</v>
      </c>
      <c r="E37" s="15">
        <v>10379700</v>
      </c>
      <c r="F37" s="15">
        <v>10379700</v>
      </c>
      <c r="G37" s="15">
        <v>5352800</v>
      </c>
      <c r="H37" s="15">
        <v>2621600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0"/>
        <v>10379700</v>
      </c>
    </row>
    <row r="38" spans="1:16" ht="51">
      <c r="A38" s="12" t="s">
        <v>92</v>
      </c>
      <c r="B38" s="12" t="s">
        <v>93</v>
      </c>
      <c r="C38" s="13" t="s">
        <v>81</v>
      </c>
      <c r="D38" s="14" t="s">
        <v>94</v>
      </c>
      <c r="E38" s="15">
        <v>5067600</v>
      </c>
      <c r="F38" s="15">
        <v>5067600</v>
      </c>
      <c r="G38" s="15">
        <v>2193500</v>
      </c>
      <c r="H38" s="15">
        <v>865300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f t="shared" si="0"/>
        <v>5067600</v>
      </c>
    </row>
    <row r="39" spans="1:16" ht="38.25">
      <c r="A39" s="12" t="s">
        <v>95</v>
      </c>
      <c r="B39" s="12" t="s">
        <v>96</v>
      </c>
      <c r="C39" s="13" t="s">
        <v>85</v>
      </c>
      <c r="D39" s="14" t="s">
        <v>97</v>
      </c>
      <c r="E39" s="15">
        <v>245157100</v>
      </c>
      <c r="F39" s="15">
        <v>245157100</v>
      </c>
      <c r="G39" s="15">
        <v>201278400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f t="shared" si="0"/>
        <v>245157100</v>
      </c>
    </row>
    <row r="40" spans="1:16" ht="38.25">
      <c r="A40" s="12" t="s">
        <v>98</v>
      </c>
      <c r="B40" s="12" t="s">
        <v>99</v>
      </c>
      <c r="C40" s="13" t="s">
        <v>89</v>
      </c>
      <c r="D40" s="14" t="s">
        <v>100</v>
      </c>
      <c r="E40" s="15">
        <v>16076300</v>
      </c>
      <c r="F40" s="15">
        <v>16076300</v>
      </c>
      <c r="G40" s="15">
        <v>13199000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0"/>
        <v>16076300</v>
      </c>
    </row>
    <row r="41" spans="1:16" ht="51">
      <c r="A41" s="12" t="s">
        <v>101</v>
      </c>
      <c r="B41" s="12" t="s">
        <v>102</v>
      </c>
      <c r="C41" s="13" t="s">
        <v>81</v>
      </c>
      <c r="D41" s="14" t="s">
        <v>103</v>
      </c>
      <c r="E41" s="15">
        <v>878000</v>
      </c>
      <c r="F41" s="15">
        <v>878000</v>
      </c>
      <c r="G41" s="15">
        <v>720000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0"/>
        <v>878000</v>
      </c>
    </row>
    <row r="42" spans="1:16" ht="38.25">
      <c r="A42" s="12" t="s">
        <v>104</v>
      </c>
      <c r="B42" s="12" t="s">
        <v>106</v>
      </c>
      <c r="C42" s="13" t="s">
        <v>105</v>
      </c>
      <c r="D42" s="14" t="s">
        <v>107</v>
      </c>
      <c r="E42" s="15">
        <v>15593400</v>
      </c>
      <c r="F42" s="15">
        <v>15593400</v>
      </c>
      <c r="G42" s="15">
        <v>11150000</v>
      </c>
      <c r="H42" s="15">
        <v>1312900</v>
      </c>
      <c r="I42" s="15">
        <v>0</v>
      </c>
      <c r="J42" s="15">
        <v>38400</v>
      </c>
      <c r="K42" s="15">
        <v>0</v>
      </c>
      <c r="L42" s="15">
        <v>38400</v>
      </c>
      <c r="M42" s="15">
        <v>0</v>
      </c>
      <c r="N42" s="15">
        <v>0</v>
      </c>
      <c r="O42" s="15">
        <v>0</v>
      </c>
      <c r="P42" s="15">
        <f t="shared" si="0"/>
        <v>15631800</v>
      </c>
    </row>
    <row r="43" spans="1:16" ht="25.5">
      <c r="A43" s="12" t="s">
        <v>108</v>
      </c>
      <c r="B43" s="12" t="s">
        <v>110</v>
      </c>
      <c r="C43" s="13" t="s">
        <v>109</v>
      </c>
      <c r="D43" s="14" t="s">
        <v>111</v>
      </c>
      <c r="E43" s="15">
        <v>11426400</v>
      </c>
      <c r="F43" s="15">
        <v>11426400</v>
      </c>
      <c r="G43" s="15">
        <v>7700000</v>
      </c>
      <c r="H43" s="15">
        <v>818200</v>
      </c>
      <c r="I43" s="15">
        <v>0</v>
      </c>
      <c r="J43" s="15">
        <v>4500</v>
      </c>
      <c r="K43" s="15">
        <v>0</v>
      </c>
      <c r="L43" s="15">
        <v>4500</v>
      </c>
      <c r="M43" s="15">
        <v>0</v>
      </c>
      <c r="N43" s="15">
        <v>0</v>
      </c>
      <c r="O43" s="15">
        <v>0</v>
      </c>
      <c r="P43" s="15">
        <f t="shared" si="0"/>
        <v>11430900</v>
      </c>
    </row>
    <row r="44" spans="1:16">
      <c r="A44" s="12" t="s">
        <v>112</v>
      </c>
      <c r="B44" s="12" t="s">
        <v>113</v>
      </c>
      <c r="C44" s="13" t="s">
        <v>109</v>
      </c>
      <c r="D44" s="14" t="s">
        <v>114</v>
      </c>
      <c r="E44" s="15">
        <v>531500</v>
      </c>
      <c r="F44" s="15">
        <v>531500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0"/>
        <v>531500</v>
      </c>
    </row>
    <row r="45" spans="1:16" ht="25.5">
      <c r="A45" s="12" t="s">
        <v>115</v>
      </c>
      <c r="B45" s="12" t="s">
        <v>116</v>
      </c>
      <c r="C45" s="13" t="s">
        <v>109</v>
      </c>
      <c r="D45" s="14" t="s">
        <v>117</v>
      </c>
      <c r="E45" s="15">
        <v>269400</v>
      </c>
      <c r="F45" s="15">
        <v>269400</v>
      </c>
      <c r="G45" s="15">
        <v>48000</v>
      </c>
      <c r="H45" s="15">
        <v>112400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269400</v>
      </c>
    </row>
    <row r="46" spans="1:16" ht="25.5">
      <c r="A46" s="12" t="s">
        <v>118</v>
      </c>
      <c r="B46" s="12" t="s">
        <v>119</v>
      </c>
      <c r="C46" s="13" t="s">
        <v>109</v>
      </c>
      <c r="D46" s="14" t="s">
        <v>120</v>
      </c>
      <c r="E46" s="15">
        <v>1668400</v>
      </c>
      <c r="F46" s="15">
        <v>1668400</v>
      </c>
      <c r="G46" s="15">
        <v>1300000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f t="shared" ref="P46:P77" si="1">E46+J46</f>
        <v>1668400</v>
      </c>
    </row>
    <row r="47" spans="1:16" ht="63.75">
      <c r="A47" s="12" t="s">
        <v>121</v>
      </c>
      <c r="B47" s="12" t="s">
        <v>122</v>
      </c>
      <c r="C47" s="13" t="s">
        <v>29</v>
      </c>
      <c r="D47" s="14" t="s">
        <v>123</v>
      </c>
      <c r="E47" s="15">
        <v>700000</v>
      </c>
      <c r="F47" s="15">
        <v>700000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1"/>
        <v>700000</v>
      </c>
    </row>
    <row r="48" spans="1:16" ht="38.25">
      <c r="A48" s="12" t="s">
        <v>124</v>
      </c>
      <c r="B48" s="12" t="s">
        <v>125</v>
      </c>
      <c r="C48" s="13" t="s">
        <v>39</v>
      </c>
      <c r="D48" s="14" t="s">
        <v>126</v>
      </c>
      <c r="E48" s="15">
        <v>21023900</v>
      </c>
      <c r="F48" s="15">
        <v>21023900</v>
      </c>
      <c r="G48" s="15">
        <v>10200000</v>
      </c>
      <c r="H48" s="15">
        <v>7910400</v>
      </c>
      <c r="I48" s="15">
        <v>0</v>
      </c>
      <c r="J48" s="15">
        <v>1157800</v>
      </c>
      <c r="K48" s="15">
        <v>0</v>
      </c>
      <c r="L48" s="15">
        <v>1157800</v>
      </c>
      <c r="M48" s="15">
        <v>434000</v>
      </c>
      <c r="N48" s="15">
        <v>328600</v>
      </c>
      <c r="O48" s="15">
        <v>0</v>
      </c>
      <c r="P48" s="15">
        <f t="shared" si="1"/>
        <v>22181700</v>
      </c>
    </row>
    <row r="49" spans="1:16" ht="38.25">
      <c r="A49" s="12" t="s">
        <v>127</v>
      </c>
      <c r="B49" s="12" t="s">
        <v>49</v>
      </c>
      <c r="C49" s="13" t="s">
        <v>39</v>
      </c>
      <c r="D49" s="14" t="s">
        <v>50</v>
      </c>
      <c r="E49" s="15">
        <v>3700900</v>
      </c>
      <c r="F49" s="15">
        <v>3700900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1"/>
        <v>3700900</v>
      </c>
    </row>
    <row r="50" spans="1:16" ht="25.5">
      <c r="A50" s="7" t="s">
        <v>128</v>
      </c>
      <c r="B50" s="8"/>
      <c r="C50" s="9"/>
      <c r="D50" s="10" t="s">
        <v>129</v>
      </c>
      <c r="E50" s="11">
        <v>51975600</v>
      </c>
      <c r="F50" s="11">
        <v>51975600</v>
      </c>
      <c r="G50" s="11">
        <v>2178300</v>
      </c>
      <c r="H50" s="11">
        <v>137400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f t="shared" si="1"/>
        <v>51975600</v>
      </c>
    </row>
    <row r="51" spans="1:16">
      <c r="A51" s="7" t="s">
        <v>130</v>
      </c>
      <c r="B51" s="8"/>
      <c r="C51" s="9"/>
      <c r="D51" s="11"/>
      <c r="E51" s="11">
        <v>51975600</v>
      </c>
      <c r="F51" s="11">
        <v>51975600</v>
      </c>
      <c r="G51" s="11">
        <v>2178300</v>
      </c>
      <c r="H51" s="11">
        <v>137400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f t="shared" si="1"/>
        <v>51975600</v>
      </c>
    </row>
    <row r="52" spans="1:16" ht="38.25">
      <c r="A52" s="12" t="s">
        <v>131</v>
      </c>
      <c r="B52" s="12" t="s">
        <v>22</v>
      </c>
      <c r="C52" s="13" t="s">
        <v>21</v>
      </c>
      <c r="D52" s="14" t="s">
        <v>23</v>
      </c>
      <c r="E52" s="15">
        <v>2924900</v>
      </c>
      <c r="F52" s="15">
        <v>2924900</v>
      </c>
      <c r="G52" s="15">
        <v>2178300</v>
      </c>
      <c r="H52" s="15">
        <v>137400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f t="shared" si="1"/>
        <v>2924900</v>
      </c>
    </row>
    <row r="53" spans="1:16" ht="25.5">
      <c r="A53" s="12" t="s">
        <v>132</v>
      </c>
      <c r="B53" s="12" t="s">
        <v>134</v>
      </c>
      <c r="C53" s="13" t="s">
        <v>133</v>
      </c>
      <c r="D53" s="14" t="s">
        <v>135</v>
      </c>
      <c r="E53" s="15">
        <v>34032500</v>
      </c>
      <c r="F53" s="15">
        <v>34032500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34032500</v>
      </c>
    </row>
    <row r="54" spans="1:16" ht="25.5">
      <c r="A54" s="12" t="s">
        <v>136</v>
      </c>
      <c r="B54" s="12" t="s">
        <v>138</v>
      </c>
      <c r="C54" s="13" t="s">
        <v>137</v>
      </c>
      <c r="D54" s="14" t="s">
        <v>139</v>
      </c>
      <c r="E54" s="15">
        <v>7676600</v>
      </c>
      <c r="F54" s="15">
        <v>7676600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1"/>
        <v>7676600</v>
      </c>
    </row>
    <row r="55" spans="1:16" ht="38.25">
      <c r="A55" s="12" t="s">
        <v>140</v>
      </c>
      <c r="B55" s="12" t="s">
        <v>141</v>
      </c>
      <c r="C55" s="13" t="s">
        <v>137</v>
      </c>
      <c r="D55" s="14" t="s">
        <v>142</v>
      </c>
      <c r="E55" s="15">
        <v>100800</v>
      </c>
      <c r="F55" s="15">
        <v>100800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1"/>
        <v>100800</v>
      </c>
    </row>
    <row r="56" spans="1:16" ht="25.5">
      <c r="A56" s="12" t="s">
        <v>143</v>
      </c>
      <c r="B56" s="12" t="s">
        <v>145</v>
      </c>
      <c r="C56" s="13" t="s">
        <v>144</v>
      </c>
      <c r="D56" s="14" t="s">
        <v>146</v>
      </c>
      <c r="E56" s="15">
        <v>4440800</v>
      </c>
      <c r="F56" s="15">
        <v>4440800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1"/>
        <v>4440800</v>
      </c>
    </row>
    <row r="57" spans="1:16" ht="25.5">
      <c r="A57" s="12" t="s">
        <v>147</v>
      </c>
      <c r="B57" s="12" t="s">
        <v>148</v>
      </c>
      <c r="C57" s="13" t="s">
        <v>144</v>
      </c>
      <c r="D57" s="14" t="s">
        <v>149</v>
      </c>
      <c r="E57" s="15">
        <v>2800000</v>
      </c>
      <c r="F57" s="15">
        <v>2800000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1"/>
        <v>2800000</v>
      </c>
    </row>
    <row r="58" spans="1:16" ht="25.5">
      <c r="A58" s="7" t="s">
        <v>150</v>
      </c>
      <c r="B58" s="8"/>
      <c r="C58" s="9"/>
      <c r="D58" s="10" t="s">
        <v>151</v>
      </c>
      <c r="E58" s="11">
        <v>41305000</v>
      </c>
      <c r="F58" s="11">
        <v>41305000</v>
      </c>
      <c r="G58" s="11">
        <v>24483000</v>
      </c>
      <c r="H58" s="11">
        <v>90000</v>
      </c>
      <c r="I58" s="11">
        <v>0</v>
      </c>
      <c r="J58" s="11">
        <v>20400</v>
      </c>
      <c r="K58" s="11">
        <v>0</v>
      </c>
      <c r="L58" s="11">
        <v>20400</v>
      </c>
      <c r="M58" s="11">
        <v>14200</v>
      </c>
      <c r="N58" s="11">
        <v>0</v>
      </c>
      <c r="O58" s="11">
        <v>0</v>
      </c>
      <c r="P58" s="11">
        <f t="shared" si="1"/>
        <v>41325400</v>
      </c>
    </row>
    <row r="59" spans="1:16">
      <c r="A59" s="7" t="s">
        <v>152</v>
      </c>
      <c r="B59" s="8"/>
      <c r="C59" s="9"/>
      <c r="D59" s="11"/>
      <c r="E59" s="11">
        <v>41305000</v>
      </c>
      <c r="F59" s="11">
        <v>41305000</v>
      </c>
      <c r="G59" s="11">
        <v>24483000</v>
      </c>
      <c r="H59" s="11">
        <v>90000</v>
      </c>
      <c r="I59" s="11">
        <v>0</v>
      </c>
      <c r="J59" s="11">
        <v>20400</v>
      </c>
      <c r="K59" s="11">
        <v>0</v>
      </c>
      <c r="L59" s="11">
        <v>20400</v>
      </c>
      <c r="M59" s="11">
        <v>14200</v>
      </c>
      <c r="N59" s="11">
        <v>0</v>
      </c>
      <c r="O59" s="11">
        <v>0</v>
      </c>
      <c r="P59" s="11">
        <f t="shared" si="1"/>
        <v>41325400</v>
      </c>
    </row>
    <row r="60" spans="1:16" ht="38.25">
      <c r="A60" s="12" t="s">
        <v>153</v>
      </c>
      <c r="B60" s="12" t="s">
        <v>22</v>
      </c>
      <c r="C60" s="13" t="s">
        <v>21</v>
      </c>
      <c r="D60" s="14" t="s">
        <v>23</v>
      </c>
      <c r="E60" s="15">
        <v>20164500</v>
      </c>
      <c r="F60" s="15">
        <v>20164500</v>
      </c>
      <c r="G60" s="15">
        <v>16310000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f t="shared" si="1"/>
        <v>20164500</v>
      </c>
    </row>
    <row r="61" spans="1:16" ht="25.5">
      <c r="A61" s="12" t="s">
        <v>154</v>
      </c>
      <c r="B61" s="12" t="s">
        <v>156</v>
      </c>
      <c r="C61" s="13" t="s">
        <v>155</v>
      </c>
      <c r="D61" s="14" t="s">
        <v>157</v>
      </c>
      <c r="E61" s="15">
        <v>150000</v>
      </c>
      <c r="F61" s="15">
        <v>150000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 t="shared" si="1"/>
        <v>150000</v>
      </c>
    </row>
    <row r="62" spans="1:16" ht="25.5">
      <c r="A62" s="12" t="s">
        <v>158</v>
      </c>
      <c r="B62" s="12" t="s">
        <v>159</v>
      </c>
      <c r="C62" s="13" t="s">
        <v>106</v>
      </c>
      <c r="D62" s="14" t="s">
        <v>160</v>
      </c>
      <c r="E62" s="15">
        <v>52000</v>
      </c>
      <c r="F62" s="15">
        <v>52000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f t="shared" si="1"/>
        <v>52000</v>
      </c>
    </row>
    <row r="63" spans="1:16" ht="38.25">
      <c r="A63" s="12" t="s">
        <v>161</v>
      </c>
      <c r="B63" s="12" t="s">
        <v>162</v>
      </c>
      <c r="C63" s="13" t="s">
        <v>106</v>
      </c>
      <c r="D63" s="14" t="s">
        <v>163</v>
      </c>
      <c r="E63" s="15">
        <v>1360000</v>
      </c>
      <c r="F63" s="15">
        <v>1360000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1"/>
        <v>1360000</v>
      </c>
    </row>
    <row r="64" spans="1:16" ht="51">
      <c r="A64" s="12" t="s">
        <v>164</v>
      </c>
      <c r="B64" s="12" t="s">
        <v>166</v>
      </c>
      <c r="C64" s="13" t="s">
        <v>165</v>
      </c>
      <c r="D64" s="14" t="s">
        <v>167</v>
      </c>
      <c r="E64" s="15">
        <v>10466000</v>
      </c>
      <c r="F64" s="15">
        <v>10466000</v>
      </c>
      <c r="G64" s="15">
        <v>8173000</v>
      </c>
      <c r="H64" s="15">
        <v>90000</v>
      </c>
      <c r="I64" s="15">
        <v>0</v>
      </c>
      <c r="J64" s="15">
        <v>20400</v>
      </c>
      <c r="K64" s="15">
        <v>0</v>
      </c>
      <c r="L64" s="15">
        <v>20400</v>
      </c>
      <c r="M64" s="15">
        <v>14200</v>
      </c>
      <c r="N64" s="15">
        <v>0</v>
      </c>
      <c r="O64" s="15">
        <v>0</v>
      </c>
      <c r="P64" s="15">
        <f t="shared" si="1"/>
        <v>10486400</v>
      </c>
    </row>
    <row r="65" spans="1:16" ht="76.5">
      <c r="A65" s="12" t="s">
        <v>168</v>
      </c>
      <c r="B65" s="12" t="s">
        <v>169</v>
      </c>
      <c r="C65" s="13" t="s">
        <v>82</v>
      </c>
      <c r="D65" s="14" t="s">
        <v>170</v>
      </c>
      <c r="E65" s="15">
        <v>2000000</v>
      </c>
      <c r="F65" s="15">
        <v>2000000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1"/>
        <v>2000000</v>
      </c>
    </row>
    <row r="66" spans="1:16" ht="63.75">
      <c r="A66" s="12" t="s">
        <v>171</v>
      </c>
      <c r="B66" s="12" t="s">
        <v>173</v>
      </c>
      <c r="C66" s="13" t="s">
        <v>172</v>
      </c>
      <c r="D66" s="14" t="s">
        <v>174</v>
      </c>
      <c r="E66" s="15">
        <v>650000</v>
      </c>
      <c r="F66" s="15">
        <v>650000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650000</v>
      </c>
    </row>
    <row r="67" spans="1:16" ht="25.5">
      <c r="A67" s="12" t="s">
        <v>175</v>
      </c>
      <c r="B67" s="12" t="s">
        <v>177</v>
      </c>
      <c r="C67" s="13" t="s">
        <v>176</v>
      </c>
      <c r="D67" s="14" t="s">
        <v>178</v>
      </c>
      <c r="E67" s="15">
        <v>6462500</v>
      </c>
      <c r="F67" s="15">
        <v>6462500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1"/>
        <v>6462500</v>
      </c>
    </row>
    <row r="68" spans="1:16" ht="25.5">
      <c r="A68" s="7" t="s">
        <v>179</v>
      </c>
      <c r="B68" s="8"/>
      <c r="C68" s="9"/>
      <c r="D68" s="10" t="s">
        <v>180</v>
      </c>
      <c r="E68" s="11">
        <v>121152500</v>
      </c>
      <c r="F68" s="11">
        <v>121152500</v>
      </c>
      <c r="G68" s="11">
        <v>73695300</v>
      </c>
      <c r="H68" s="11">
        <v>7682000</v>
      </c>
      <c r="I68" s="11">
        <v>900000</v>
      </c>
      <c r="J68" s="11">
        <v>3796400</v>
      </c>
      <c r="K68" s="11">
        <v>0</v>
      </c>
      <c r="L68" s="11">
        <v>3706400</v>
      </c>
      <c r="M68" s="11">
        <v>1469700</v>
      </c>
      <c r="N68" s="11">
        <v>248100</v>
      </c>
      <c r="O68" s="11">
        <v>90000</v>
      </c>
      <c r="P68" s="11">
        <f t="shared" si="1"/>
        <v>124948900</v>
      </c>
    </row>
    <row r="69" spans="1:16">
      <c r="A69" s="7" t="s">
        <v>181</v>
      </c>
      <c r="B69" s="8"/>
      <c r="C69" s="9"/>
      <c r="D69" s="11"/>
      <c r="E69" s="11">
        <v>121152500</v>
      </c>
      <c r="F69" s="11">
        <v>121152500</v>
      </c>
      <c r="G69" s="11">
        <v>73695300</v>
      </c>
      <c r="H69" s="11">
        <v>7682000</v>
      </c>
      <c r="I69" s="11">
        <v>900000</v>
      </c>
      <c r="J69" s="11">
        <v>3796400</v>
      </c>
      <c r="K69" s="11">
        <v>0</v>
      </c>
      <c r="L69" s="11">
        <v>3706400</v>
      </c>
      <c r="M69" s="11">
        <v>1469700</v>
      </c>
      <c r="N69" s="11">
        <v>248100</v>
      </c>
      <c r="O69" s="11">
        <v>90000</v>
      </c>
      <c r="P69" s="11">
        <f t="shared" si="1"/>
        <v>124948900</v>
      </c>
    </row>
    <row r="70" spans="1:16" ht="38.25">
      <c r="A70" s="12" t="s">
        <v>182</v>
      </c>
      <c r="B70" s="12" t="s">
        <v>22</v>
      </c>
      <c r="C70" s="13" t="s">
        <v>21</v>
      </c>
      <c r="D70" s="14" t="s">
        <v>23</v>
      </c>
      <c r="E70" s="15">
        <v>4730100</v>
      </c>
      <c r="F70" s="15">
        <v>4730100</v>
      </c>
      <c r="G70" s="15">
        <v>3751700</v>
      </c>
      <c r="H70" s="15">
        <v>14000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f t="shared" si="1"/>
        <v>4730100</v>
      </c>
    </row>
    <row r="71" spans="1:16" ht="25.5">
      <c r="A71" s="12" t="s">
        <v>183</v>
      </c>
      <c r="B71" s="12" t="s">
        <v>184</v>
      </c>
      <c r="C71" s="13" t="s">
        <v>105</v>
      </c>
      <c r="D71" s="14" t="s">
        <v>185</v>
      </c>
      <c r="E71" s="15">
        <v>50686200</v>
      </c>
      <c r="F71" s="15">
        <v>50686200</v>
      </c>
      <c r="G71" s="15">
        <v>39925600</v>
      </c>
      <c r="H71" s="15">
        <v>1406000</v>
      </c>
      <c r="I71" s="15">
        <v>0</v>
      </c>
      <c r="J71" s="15">
        <v>3256400</v>
      </c>
      <c r="K71" s="15">
        <v>0</v>
      </c>
      <c r="L71" s="15">
        <v>3166400</v>
      </c>
      <c r="M71" s="15">
        <v>1469700</v>
      </c>
      <c r="N71" s="15">
        <v>215000</v>
      </c>
      <c r="O71" s="15">
        <v>90000</v>
      </c>
      <c r="P71" s="15">
        <f t="shared" si="1"/>
        <v>53942600</v>
      </c>
    </row>
    <row r="72" spans="1:16" ht="38.25">
      <c r="A72" s="12" t="s">
        <v>186</v>
      </c>
      <c r="B72" s="12" t="s">
        <v>188</v>
      </c>
      <c r="C72" s="13" t="s">
        <v>187</v>
      </c>
      <c r="D72" s="14" t="s">
        <v>189</v>
      </c>
      <c r="E72" s="15">
        <v>16000000</v>
      </c>
      <c r="F72" s="15">
        <v>16000000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f t="shared" si="1"/>
        <v>16000000</v>
      </c>
    </row>
    <row r="73" spans="1:16">
      <c r="A73" s="12" t="s">
        <v>190</v>
      </c>
      <c r="B73" s="12" t="s">
        <v>192</v>
      </c>
      <c r="C73" s="13" t="s">
        <v>191</v>
      </c>
      <c r="D73" s="14" t="s">
        <v>193</v>
      </c>
      <c r="E73" s="15">
        <v>16154000</v>
      </c>
      <c r="F73" s="15">
        <v>16154000</v>
      </c>
      <c r="G73" s="15">
        <v>11505000</v>
      </c>
      <c r="H73" s="15">
        <v>1494000</v>
      </c>
      <c r="I73" s="15">
        <v>0</v>
      </c>
      <c r="J73" s="15">
        <v>24000</v>
      </c>
      <c r="K73" s="15">
        <v>0</v>
      </c>
      <c r="L73" s="15">
        <v>24000</v>
      </c>
      <c r="M73" s="15">
        <v>0</v>
      </c>
      <c r="N73" s="15">
        <v>4000</v>
      </c>
      <c r="O73" s="15">
        <v>0</v>
      </c>
      <c r="P73" s="15">
        <f t="shared" si="1"/>
        <v>16178000</v>
      </c>
    </row>
    <row r="74" spans="1:16">
      <c r="A74" s="12" t="s">
        <v>194</v>
      </c>
      <c r="B74" s="12" t="s">
        <v>195</v>
      </c>
      <c r="C74" s="13" t="s">
        <v>191</v>
      </c>
      <c r="D74" s="14" t="s">
        <v>196</v>
      </c>
      <c r="E74" s="15">
        <v>7611000</v>
      </c>
      <c r="F74" s="15">
        <v>7611000</v>
      </c>
      <c r="G74" s="15">
        <v>4800000</v>
      </c>
      <c r="H74" s="15">
        <v>1356000</v>
      </c>
      <c r="I74" s="15">
        <v>0</v>
      </c>
      <c r="J74" s="15">
        <v>455000</v>
      </c>
      <c r="K74" s="15">
        <v>0</v>
      </c>
      <c r="L74" s="15">
        <v>455000</v>
      </c>
      <c r="M74" s="15">
        <v>0</v>
      </c>
      <c r="N74" s="15">
        <v>23000</v>
      </c>
      <c r="O74" s="15">
        <v>0</v>
      </c>
      <c r="P74" s="15">
        <f t="shared" si="1"/>
        <v>8066000</v>
      </c>
    </row>
    <row r="75" spans="1:16" ht="38.25">
      <c r="A75" s="12" t="s">
        <v>197</v>
      </c>
      <c r="B75" s="12" t="s">
        <v>199</v>
      </c>
      <c r="C75" s="13" t="s">
        <v>198</v>
      </c>
      <c r="D75" s="14" t="s">
        <v>200</v>
      </c>
      <c r="E75" s="15">
        <v>19909200</v>
      </c>
      <c r="F75" s="15">
        <v>19909200</v>
      </c>
      <c r="G75" s="15">
        <v>11063000</v>
      </c>
      <c r="H75" s="15">
        <v>3395000</v>
      </c>
      <c r="I75" s="15">
        <v>0</v>
      </c>
      <c r="J75" s="15">
        <v>61000</v>
      </c>
      <c r="K75" s="15">
        <v>0</v>
      </c>
      <c r="L75" s="15">
        <v>61000</v>
      </c>
      <c r="M75" s="15">
        <v>0</v>
      </c>
      <c r="N75" s="15">
        <v>6100</v>
      </c>
      <c r="O75" s="15">
        <v>0</v>
      </c>
      <c r="P75" s="15">
        <f t="shared" si="1"/>
        <v>19970200</v>
      </c>
    </row>
    <row r="76" spans="1:16" ht="25.5">
      <c r="A76" s="12" t="s">
        <v>201</v>
      </c>
      <c r="B76" s="12" t="s">
        <v>203</v>
      </c>
      <c r="C76" s="13" t="s">
        <v>202</v>
      </c>
      <c r="D76" s="14" t="s">
        <v>204</v>
      </c>
      <c r="E76" s="15">
        <v>3369000</v>
      </c>
      <c r="F76" s="15">
        <v>3369000</v>
      </c>
      <c r="G76" s="15">
        <v>2650000</v>
      </c>
      <c r="H76" s="15">
        <v>17000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f t="shared" si="1"/>
        <v>3369000</v>
      </c>
    </row>
    <row r="77" spans="1:16">
      <c r="A77" s="12" t="s">
        <v>205</v>
      </c>
      <c r="B77" s="12" t="s">
        <v>206</v>
      </c>
      <c r="C77" s="13" t="s">
        <v>202</v>
      </c>
      <c r="D77" s="14" t="s">
        <v>207</v>
      </c>
      <c r="E77" s="15">
        <v>1793000</v>
      </c>
      <c r="F77" s="15">
        <v>1793000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f t="shared" si="1"/>
        <v>1793000</v>
      </c>
    </row>
    <row r="78" spans="1:16" ht="25.5">
      <c r="A78" s="12" t="s">
        <v>208</v>
      </c>
      <c r="B78" s="12" t="s">
        <v>209</v>
      </c>
      <c r="C78" s="13" t="s">
        <v>66</v>
      </c>
      <c r="D78" s="14" t="s">
        <v>210</v>
      </c>
      <c r="E78" s="15">
        <v>900000</v>
      </c>
      <c r="F78" s="15">
        <v>900000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f t="shared" ref="P78:P99" si="2">E78+J78</f>
        <v>900000</v>
      </c>
    </row>
    <row r="79" spans="1:16" ht="25.5">
      <c r="A79" s="7" t="s">
        <v>211</v>
      </c>
      <c r="B79" s="8"/>
      <c r="C79" s="9"/>
      <c r="D79" s="10" t="s">
        <v>212</v>
      </c>
      <c r="E79" s="11">
        <v>111946000</v>
      </c>
      <c r="F79" s="11">
        <v>111946000</v>
      </c>
      <c r="G79" s="11">
        <v>9213900</v>
      </c>
      <c r="H79" s="11">
        <v>7259900</v>
      </c>
      <c r="I79" s="11">
        <v>41000000</v>
      </c>
      <c r="J79" s="11">
        <v>500000</v>
      </c>
      <c r="K79" s="11">
        <v>0</v>
      </c>
      <c r="L79" s="11">
        <v>0</v>
      </c>
      <c r="M79" s="11">
        <v>0</v>
      </c>
      <c r="N79" s="11">
        <v>0</v>
      </c>
      <c r="O79" s="11">
        <v>500000</v>
      </c>
      <c r="P79" s="11">
        <f t="shared" si="2"/>
        <v>112446000</v>
      </c>
    </row>
    <row r="80" spans="1:16">
      <c r="A80" s="7" t="s">
        <v>213</v>
      </c>
      <c r="B80" s="8"/>
      <c r="C80" s="9"/>
      <c r="D80" s="11"/>
      <c r="E80" s="11">
        <v>111946000</v>
      </c>
      <c r="F80" s="11">
        <v>111946000</v>
      </c>
      <c r="G80" s="11">
        <v>9213900</v>
      </c>
      <c r="H80" s="11">
        <v>7259900</v>
      </c>
      <c r="I80" s="11">
        <v>41000000</v>
      </c>
      <c r="J80" s="11">
        <v>500000</v>
      </c>
      <c r="K80" s="11">
        <v>0</v>
      </c>
      <c r="L80" s="11">
        <v>0</v>
      </c>
      <c r="M80" s="11">
        <v>0</v>
      </c>
      <c r="N80" s="11">
        <v>0</v>
      </c>
      <c r="O80" s="11">
        <v>500000</v>
      </c>
      <c r="P80" s="11">
        <f t="shared" si="2"/>
        <v>112446000</v>
      </c>
    </row>
    <row r="81" spans="1:16" ht="38.25">
      <c r="A81" s="12" t="s">
        <v>214</v>
      </c>
      <c r="B81" s="12" t="s">
        <v>22</v>
      </c>
      <c r="C81" s="13" t="s">
        <v>21</v>
      </c>
      <c r="D81" s="14" t="s">
        <v>23</v>
      </c>
      <c r="E81" s="15">
        <v>13446000</v>
      </c>
      <c r="F81" s="15">
        <v>13446000</v>
      </c>
      <c r="G81" s="15">
        <v>9213900</v>
      </c>
      <c r="H81" s="15">
        <v>259900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f t="shared" si="2"/>
        <v>13446000</v>
      </c>
    </row>
    <row r="82" spans="1:16">
      <c r="A82" s="12" t="s">
        <v>215</v>
      </c>
      <c r="B82" s="12" t="s">
        <v>217</v>
      </c>
      <c r="C82" s="13" t="s">
        <v>216</v>
      </c>
      <c r="D82" s="14" t="s">
        <v>218</v>
      </c>
      <c r="E82" s="15">
        <v>56000000</v>
      </c>
      <c r="F82" s="15">
        <v>56000000</v>
      </c>
      <c r="G82" s="15">
        <v>0</v>
      </c>
      <c r="H82" s="15">
        <v>7000000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f t="shared" si="2"/>
        <v>56000000</v>
      </c>
    </row>
    <row r="83" spans="1:16" ht="25.5">
      <c r="A83" s="12" t="s">
        <v>219</v>
      </c>
      <c r="B83" s="12" t="s">
        <v>221</v>
      </c>
      <c r="C83" s="13" t="s">
        <v>220</v>
      </c>
      <c r="D83" s="14" t="s">
        <v>222</v>
      </c>
      <c r="E83" s="15">
        <v>1000000</v>
      </c>
      <c r="F83" s="15">
        <v>1000000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f t="shared" si="2"/>
        <v>1000000</v>
      </c>
    </row>
    <row r="84" spans="1:16" ht="38.25">
      <c r="A84" s="12" t="s">
        <v>223</v>
      </c>
      <c r="B84" s="12" t="s">
        <v>225</v>
      </c>
      <c r="C84" s="13" t="s">
        <v>224</v>
      </c>
      <c r="D84" s="14" t="s">
        <v>226</v>
      </c>
      <c r="E84" s="15">
        <v>37000000</v>
      </c>
      <c r="F84" s="15">
        <v>37000000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f t="shared" si="2"/>
        <v>37000000</v>
      </c>
    </row>
    <row r="85" spans="1:16">
      <c r="A85" s="12" t="s">
        <v>227</v>
      </c>
      <c r="B85" s="12" t="s">
        <v>228</v>
      </c>
      <c r="C85" s="13" t="s">
        <v>66</v>
      </c>
      <c r="D85" s="14" t="s">
        <v>229</v>
      </c>
      <c r="E85" s="15">
        <v>400000</v>
      </c>
      <c r="F85" s="15">
        <v>400000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f t="shared" si="2"/>
        <v>400000</v>
      </c>
    </row>
    <row r="86" spans="1:16" ht="38.25">
      <c r="A86" s="12" t="s">
        <v>230</v>
      </c>
      <c r="B86" s="12" t="s">
        <v>74</v>
      </c>
      <c r="C86" s="13" t="s">
        <v>73</v>
      </c>
      <c r="D86" s="14" t="s">
        <v>75</v>
      </c>
      <c r="E86" s="15">
        <v>500000</v>
      </c>
      <c r="F86" s="15">
        <v>500000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 t="shared" si="2"/>
        <v>500000</v>
      </c>
    </row>
    <row r="87" spans="1:16" ht="25.5">
      <c r="A87" s="12" t="s">
        <v>231</v>
      </c>
      <c r="B87" s="12" t="s">
        <v>233</v>
      </c>
      <c r="C87" s="13" t="s">
        <v>232</v>
      </c>
      <c r="D87" s="14" t="s">
        <v>234</v>
      </c>
      <c r="E87" s="15">
        <v>3600000</v>
      </c>
      <c r="F87" s="15">
        <v>3600000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f t="shared" si="2"/>
        <v>3600000</v>
      </c>
    </row>
    <row r="88" spans="1:16" ht="25.5">
      <c r="A88" s="12" t="s">
        <v>235</v>
      </c>
      <c r="B88" s="12" t="s">
        <v>237</v>
      </c>
      <c r="C88" s="13" t="s">
        <v>236</v>
      </c>
      <c r="D88" s="14" t="s">
        <v>238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500000</v>
      </c>
      <c r="K88" s="15">
        <v>0</v>
      </c>
      <c r="L88" s="15">
        <v>0</v>
      </c>
      <c r="M88" s="15">
        <v>0</v>
      </c>
      <c r="N88" s="15">
        <v>0</v>
      </c>
      <c r="O88" s="15">
        <v>500000</v>
      </c>
      <c r="P88" s="15">
        <f t="shared" si="2"/>
        <v>500000</v>
      </c>
    </row>
    <row r="89" spans="1:16" ht="25.5">
      <c r="A89" s="7" t="s">
        <v>239</v>
      </c>
      <c r="B89" s="8"/>
      <c r="C89" s="9"/>
      <c r="D89" s="10" t="s">
        <v>240</v>
      </c>
      <c r="E89" s="11">
        <v>7044600</v>
      </c>
      <c r="F89" s="11">
        <v>7044600</v>
      </c>
      <c r="G89" s="11">
        <v>5036900</v>
      </c>
      <c r="H89" s="11">
        <v>282100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f t="shared" si="2"/>
        <v>7044600</v>
      </c>
    </row>
    <row r="90" spans="1:16">
      <c r="A90" s="7" t="s">
        <v>241</v>
      </c>
      <c r="B90" s="8"/>
      <c r="C90" s="9"/>
      <c r="D90" s="10" t="s">
        <v>242</v>
      </c>
      <c r="E90" s="11">
        <v>7044600</v>
      </c>
      <c r="F90" s="11">
        <v>7044600</v>
      </c>
      <c r="G90" s="11">
        <v>5036900</v>
      </c>
      <c r="H90" s="11">
        <v>282100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2"/>
        <v>7044600</v>
      </c>
    </row>
    <row r="91" spans="1:16" ht="38.25">
      <c r="A91" s="12" t="s">
        <v>243</v>
      </c>
      <c r="B91" s="12" t="s">
        <v>22</v>
      </c>
      <c r="C91" s="13" t="s">
        <v>21</v>
      </c>
      <c r="D91" s="14" t="s">
        <v>23</v>
      </c>
      <c r="E91" s="15">
        <v>6846600</v>
      </c>
      <c r="F91" s="15">
        <v>6846600</v>
      </c>
      <c r="G91" s="15">
        <v>5036900</v>
      </c>
      <c r="H91" s="15">
        <v>282100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f t="shared" si="2"/>
        <v>6846600</v>
      </c>
    </row>
    <row r="92" spans="1:16">
      <c r="A92" s="12" t="s">
        <v>244</v>
      </c>
      <c r="B92" s="12" t="s">
        <v>246</v>
      </c>
      <c r="C92" s="13" t="s">
        <v>245</v>
      </c>
      <c r="D92" s="14" t="s">
        <v>247</v>
      </c>
      <c r="E92" s="15">
        <v>99000</v>
      </c>
      <c r="F92" s="15">
        <v>99000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f t="shared" si="2"/>
        <v>99000</v>
      </c>
    </row>
    <row r="93" spans="1:16" ht="25.5">
      <c r="A93" s="12" t="s">
        <v>248</v>
      </c>
      <c r="B93" s="12" t="s">
        <v>249</v>
      </c>
      <c r="C93" s="13" t="s">
        <v>58</v>
      </c>
      <c r="D93" s="14" t="s">
        <v>250</v>
      </c>
      <c r="E93" s="15">
        <v>99000</v>
      </c>
      <c r="F93" s="15">
        <v>99000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si="2"/>
        <v>99000</v>
      </c>
    </row>
    <row r="94" spans="1:16" ht="25.5">
      <c r="A94" s="7" t="s">
        <v>251</v>
      </c>
      <c r="B94" s="8"/>
      <c r="C94" s="9"/>
      <c r="D94" s="10" t="s">
        <v>252</v>
      </c>
      <c r="E94" s="11">
        <v>27194200</v>
      </c>
      <c r="F94" s="11">
        <v>27194200</v>
      </c>
      <c r="G94" s="11">
        <v>6000000</v>
      </c>
      <c r="H94" s="11">
        <v>0</v>
      </c>
      <c r="I94" s="11">
        <v>0</v>
      </c>
      <c r="J94" s="11">
        <v>6030249</v>
      </c>
      <c r="K94" s="11">
        <v>6030249</v>
      </c>
      <c r="L94" s="11">
        <v>0</v>
      </c>
      <c r="M94" s="11">
        <v>0</v>
      </c>
      <c r="N94" s="11">
        <v>0</v>
      </c>
      <c r="O94" s="11">
        <v>6030249</v>
      </c>
      <c r="P94" s="11">
        <f t="shared" si="2"/>
        <v>33224449</v>
      </c>
    </row>
    <row r="95" spans="1:16">
      <c r="A95" s="7" t="s">
        <v>253</v>
      </c>
      <c r="B95" s="8"/>
      <c r="C95" s="9"/>
      <c r="D95" s="11"/>
      <c r="E95" s="11">
        <v>27194200</v>
      </c>
      <c r="F95" s="11">
        <v>27194200</v>
      </c>
      <c r="G95" s="11">
        <v>6000000</v>
      </c>
      <c r="H95" s="11">
        <v>0</v>
      </c>
      <c r="I95" s="11">
        <v>0</v>
      </c>
      <c r="J95" s="11">
        <v>6030249</v>
      </c>
      <c r="K95" s="11">
        <v>6030249</v>
      </c>
      <c r="L95" s="11">
        <v>0</v>
      </c>
      <c r="M95" s="11">
        <v>0</v>
      </c>
      <c r="N95" s="11">
        <v>0</v>
      </c>
      <c r="O95" s="11">
        <v>6030249</v>
      </c>
      <c r="P95" s="11">
        <f t="shared" si="2"/>
        <v>33224449</v>
      </c>
    </row>
    <row r="96" spans="1:16" ht="38.25">
      <c r="A96" s="12" t="s">
        <v>254</v>
      </c>
      <c r="B96" s="12" t="s">
        <v>22</v>
      </c>
      <c r="C96" s="13" t="s">
        <v>21</v>
      </c>
      <c r="D96" s="14" t="s">
        <v>23</v>
      </c>
      <c r="E96" s="15">
        <v>7659000</v>
      </c>
      <c r="F96" s="15">
        <v>7659000</v>
      </c>
      <c r="G96" s="15">
        <v>6000000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f t="shared" si="2"/>
        <v>7659000</v>
      </c>
    </row>
    <row r="97" spans="1:16" ht="25.5">
      <c r="A97" s="12" t="s">
        <v>255</v>
      </c>
      <c r="B97" s="12" t="s">
        <v>59</v>
      </c>
      <c r="C97" s="13" t="s">
        <v>58</v>
      </c>
      <c r="D97" s="14" t="s">
        <v>60</v>
      </c>
      <c r="E97" s="15">
        <v>16535200</v>
      </c>
      <c r="F97" s="15">
        <v>16535200</v>
      </c>
      <c r="G97" s="15">
        <v>0</v>
      </c>
      <c r="H97" s="15">
        <v>0</v>
      </c>
      <c r="I97" s="15">
        <v>0</v>
      </c>
      <c r="J97" s="15">
        <v>6030249</v>
      </c>
      <c r="K97" s="15">
        <v>6030249</v>
      </c>
      <c r="L97" s="15">
        <v>0</v>
      </c>
      <c r="M97" s="15">
        <v>0</v>
      </c>
      <c r="N97" s="15">
        <v>0</v>
      </c>
      <c r="O97" s="15">
        <v>6030249</v>
      </c>
      <c r="P97" s="15">
        <f t="shared" si="2"/>
        <v>22565449</v>
      </c>
    </row>
    <row r="98" spans="1:16">
      <c r="A98" s="12" t="s">
        <v>256</v>
      </c>
      <c r="B98" s="12" t="s">
        <v>257</v>
      </c>
      <c r="C98" s="13" t="s">
        <v>25</v>
      </c>
      <c r="D98" s="14" t="s">
        <v>258</v>
      </c>
      <c r="E98" s="15">
        <v>3000000</v>
      </c>
      <c r="F98" s="15">
        <v>3000000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f t="shared" si="2"/>
        <v>3000000</v>
      </c>
    </row>
    <row r="99" spans="1:16">
      <c r="A99" s="8" t="s">
        <v>259</v>
      </c>
      <c r="B99" s="8" t="s">
        <v>259</v>
      </c>
      <c r="C99" s="9" t="s">
        <v>259</v>
      </c>
      <c r="D99" s="11" t="s">
        <v>260</v>
      </c>
      <c r="E99" s="11">
        <v>1045914300</v>
      </c>
      <c r="F99" s="11">
        <v>1045914300</v>
      </c>
      <c r="G99" s="11">
        <v>570152700</v>
      </c>
      <c r="H99" s="11">
        <v>90858400</v>
      </c>
      <c r="I99" s="11">
        <v>0</v>
      </c>
      <c r="J99" s="11">
        <v>19593349</v>
      </c>
      <c r="K99" s="11">
        <v>6030249</v>
      </c>
      <c r="L99" s="11">
        <v>12971100</v>
      </c>
      <c r="M99" s="11">
        <v>1917900</v>
      </c>
      <c r="N99" s="11">
        <v>576700</v>
      </c>
      <c r="O99" s="11">
        <v>6620249</v>
      </c>
      <c r="P99" s="11">
        <f t="shared" si="2"/>
        <v>1065507649</v>
      </c>
    </row>
    <row r="102" spans="1:16" ht="52.5" customHeight="1">
      <c r="A102" s="20" t="s">
        <v>265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5" spans="1:16" ht="76.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</sheetData>
  <mergeCells count="24">
    <mergeCell ref="A102:P102"/>
    <mergeCell ref="A105:J105"/>
    <mergeCell ref="G11:G12"/>
    <mergeCell ref="H11:H12"/>
    <mergeCell ref="I10:I12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J9:O9"/>
  </mergeCells>
  <pageMargins left="0.196850393700787" right="0.196850393700787" top="0.39370078740157499" bottom="0.196850393700787" header="0" footer="0"/>
  <pageSetup paperSize="9" scale="64" fitToHeight="500" orientation="landscape" r:id="rId1"/>
  <rowBreaks count="2" manualBreakCount="2">
    <brk id="88" max="15" man="1"/>
    <brk id="10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2023-12-05T07:15:14Z</cp:lastPrinted>
  <dcterms:created xsi:type="dcterms:W3CDTF">2023-12-01T13:25:48Z</dcterms:created>
  <dcterms:modified xsi:type="dcterms:W3CDTF">2023-12-06T09:38:04Z</dcterms:modified>
</cp:coreProperties>
</file>