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Структура" sheetId="1" r:id="rId1"/>
  </sheets>
  <definedNames>
    <definedName name="отклонение" localSheetId="0">#REF!</definedName>
    <definedName name="отклонение">#REF!</definedName>
    <definedName name="пдв" localSheetId="0">#REF!</definedName>
    <definedName name="пд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<sst xmlns="http://schemas.openxmlformats.org/spreadsheetml/2006/main" count="131" uniqueCount="108">
  <si>
    <t>Додаток 2</t>
  </si>
  <si>
    <t>до рішення виконавчого комітету Дрогобицької міської ради</t>
  </si>
  <si>
    <t>від 04.10.2024 № 266</t>
  </si>
  <si>
    <t>Структура тарифів на теплову енергію</t>
  </si>
  <si>
    <t>Комунального підприємства «Дрогобичтеплоенерго» Дрогобицької міської ради</t>
  </si>
  <si>
    <t>для всіх категорій споживачів на 2024-2025рр.</t>
  </si>
  <si>
    <t>Без ПДВ</t>
  </si>
  <si>
    <t xml:space="preserve">№
з/п </t>
  </si>
  <si>
    <t xml:space="preserve">Найменування показників </t>
  </si>
  <si>
    <t>Для потреб населення</t>
  </si>
  <si>
    <t>Для потреб бюджетних установ</t>
  </si>
  <si>
    <t>Для потреб інших споживачів</t>
  </si>
  <si>
    <t>Для потреб релігійних організацій</t>
  </si>
  <si>
    <t>тис. грн</t>
  </si>
  <si>
    <t>грн/Гкал</t>
  </si>
  <si>
    <t>1</t>
  </si>
  <si>
    <t xml:space="preserve">Повна собівартість, у т.ч.: </t>
  </si>
  <si>
    <t>1.1</t>
  </si>
  <si>
    <t>витрати на паливо, у т. ч.:</t>
  </si>
  <si>
    <t>1.1.1</t>
  </si>
  <si>
    <t>природний газ</t>
  </si>
  <si>
    <t>1.1.2</t>
  </si>
  <si>
    <t>інше паливо</t>
  </si>
  <si>
    <t>1.2</t>
  </si>
  <si>
    <t>витрати на покупну теплову енергію</t>
  </si>
  <si>
    <t>1.3</t>
  </si>
  <si>
    <t>собівартість виробництва теплової енергії
власних ТЕЦ, ТЕС, АЕС, КГУ</t>
  </si>
  <si>
    <t>1.4</t>
  </si>
  <si>
    <t>витрати на електроенергію
без потреб власних ТЕЦ, ТЕС, АЕС, КГУ</t>
  </si>
  <si>
    <t>ел/ен в-во</t>
  </si>
  <si>
    <t>ел/ен тр</t>
  </si>
  <si>
    <t>ел/ен заг</t>
  </si>
  <si>
    <t>ел/ен адмін</t>
  </si>
  <si>
    <t>1.5</t>
  </si>
  <si>
    <t xml:space="preserve">транспортування теплової енергії мережами інших підприємств </t>
  </si>
  <si>
    <t>1.6</t>
  </si>
  <si>
    <t>витрати на оплату праці з відрахуваннями на соціальні заходи без потреб власних ТЕЦ, ТЕС, АЕС, КГУ з врахуванням ЄСВ</t>
  </si>
  <si>
    <t>зарплата прямі вир</t>
  </si>
  <si>
    <t>зарплата прямі трансп</t>
  </si>
  <si>
    <t>зарплата прямі постач</t>
  </si>
  <si>
    <t>зарплата загальновир вир</t>
  </si>
  <si>
    <t>зарплата загальновир тр</t>
  </si>
  <si>
    <t>зар-та загальновир постач</t>
  </si>
  <si>
    <t>зарплата адмінвир</t>
  </si>
  <si>
    <t>зарплата адмін тр</t>
  </si>
  <si>
    <t>зарплата адмін постач</t>
  </si>
  <si>
    <t>Всього зарплати</t>
  </si>
  <si>
    <t>ЄСВ</t>
  </si>
  <si>
    <t>1.7</t>
  </si>
  <si>
    <t>амортизаційні відрахування
без потреб власних ТЕЦ, ТЕС, АЕС, КГУ</t>
  </si>
  <si>
    <t>аморт. вир</t>
  </si>
  <si>
    <t>аморт. транс</t>
  </si>
  <si>
    <t>аморт постач</t>
  </si>
  <si>
    <t>аморт загвир</t>
  </si>
  <si>
    <t>аморт адмін</t>
  </si>
  <si>
    <t>1.8</t>
  </si>
  <si>
    <t>інші витрати собівартості
без потреб власних ТЕЦ, ТЕС, АЕС, КГУ</t>
  </si>
  <si>
    <t>вода</t>
  </si>
  <si>
    <t>вода вир</t>
  </si>
  <si>
    <t>вода тр</t>
  </si>
  <si>
    <t>вода загвир</t>
  </si>
  <si>
    <t>вода адм</t>
  </si>
  <si>
    <t>матер д/експл.і рем, хім</t>
  </si>
  <si>
    <t>вир</t>
  </si>
  <si>
    <t>-ППР</t>
  </si>
  <si>
    <t>-хім</t>
  </si>
  <si>
    <t>трансп</t>
  </si>
  <si>
    <t>постач</t>
  </si>
  <si>
    <t>загвир</t>
  </si>
  <si>
    <t>адмін</t>
  </si>
  <si>
    <t>податки</t>
  </si>
  <si>
    <t>ПММ</t>
  </si>
  <si>
    <t>зв'язок і поштові витрати</t>
  </si>
  <si>
    <t>послуги підр.орг діагн котл</t>
  </si>
  <si>
    <t>ОП (інші)</t>
  </si>
  <si>
    <t>пр вир</t>
  </si>
  <si>
    <t>пр тр</t>
  </si>
  <si>
    <t>канцтовари</t>
  </si>
  <si>
    <t>відрядження</t>
  </si>
  <si>
    <t>інші , в тому числі
без потреб власних ТЕЦ, ТЕС, АЕС, КГУ</t>
  </si>
  <si>
    <t>-обслуг банк</t>
  </si>
  <si>
    <t>-юрпослуги</t>
  </si>
  <si>
    <t>-підписка період.видань</t>
  </si>
  <si>
    <t>-підг.персоналу</t>
  </si>
  <si>
    <t>-інші інші,в тому числі</t>
  </si>
  <si>
    <t>-дощові стоки</t>
  </si>
  <si>
    <t>-інші заггоспод признА</t>
  </si>
  <si>
    <t xml:space="preserve">-інші з постач т_е </t>
  </si>
  <si>
    <t>-обслуг оргтехніки</t>
  </si>
  <si>
    <t>2</t>
  </si>
  <si>
    <t>Витрати на покриття втрат</t>
  </si>
  <si>
    <t>Розрахунковий прибуток, у т. ч.:</t>
  </si>
  <si>
    <t>3.1</t>
  </si>
  <si>
    <t xml:space="preserve">податок на прибуток </t>
  </si>
  <si>
    <t>3.2</t>
  </si>
  <si>
    <t xml:space="preserve">на розвиток виробництва (виробничі інвестиції) </t>
  </si>
  <si>
    <t>3.3</t>
  </si>
  <si>
    <t>інше використання прибутку</t>
  </si>
  <si>
    <t>Собівартість теплової енергії</t>
  </si>
  <si>
    <t>Вартість теплової енергії за відповідним тарифом</t>
  </si>
  <si>
    <t>Тариф на теплову енергію, грн/Гкал, без ПДВ</t>
  </si>
  <si>
    <t>-</t>
  </si>
  <si>
    <t>6.</t>
  </si>
  <si>
    <t>Тариф на теплову енергію/ послугу з постачання теплової енергії, грн/Гкал, з ПДВ</t>
  </si>
  <si>
    <t xml:space="preserve">Обсяг реалізації теплової енергії власним споживачам, Гкал </t>
  </si>
  <si>
    <t>Рівень рентабельності,%</t>
  </si>
  <si>
    <t>Керуючий справами виконкому</t>
  </si>
  <si>
    <t>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</si>
</sst>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.000"/>
    <numFmt numFmtId="179" formatCode="0.000"/>
  </numFmts>
  <fonts count="52">
    <font>
      <sz val="10"/>
      <name val="Arial Cyr"/>
      <charset val="204"/>
    </font>
    <font>
      <sz val="9"/>
      <name val="Times New Roman"/>
      <charset val="204"/>
    </font>
    <font>
      <b/>
      <sz val="11"/>
      <name val="Times New Roman"/>
      <charset val="204"/>
    </font>
    <font>
      <b/>
      <i/>
      <sz val="11"/>
      <name val="Times New Roman"/>
      <charset val="204"/>
    </font>
    <font>
      <b/>
      <sz val="10"/>
      <name val="Times New Roman"/>
      <charset val="204"/>
    </font>
    <font>
      <b/>
      <sz val="10"/>
      <color theme="1"/>
      <name val="Times New Roman"/>
      <charset val="204"/>
    </font>
    <font>
      <sz val="10"/>
      <name val="Times New Roman"/>
      <charset val="204"/>
    </font>
    <font>
      <sz val="10"/>
      <color theme="1"/>
      <name val="Times New Roman"/>
      <charset val="204"/>
    </font>
    <font>
      <sz val="10"/>
      <color rgb="FFFF0000"/>
      <name val="Times New Roman"/>
      <charset val="204"/>
    </font>
    <font>
      <i/>
      <sz val="10"/>
      <name val="Times New Roman"/>
      <charset val="204"/>
    </font>
    <font>
      <i/>
      <sz val="10"/>
      <color theme="1"/>
      <name val="Times New Roman"/>
      <charset val="204"/>
    </font>
    <font>
      <b/>
      <sz val="16"/>
      <name val="Times New Roman"/>
      <charset val="204"/>
    </font>
    <font>
      <b/>
      <i/>
      <sz val="16"/>
      <name val="Times New Roman"/>
      <charset val="204"/>
    </font>
    <font>
      <b/>
      <sz val="14"/>
      <color theme="1"/>
      <name val="Times New Roman"/>
      <charset val="204"/>
    </font>
    <font>
      <b/>
      <sz val="14"/>
      <name val="Times New Roman"/>
      <charset val="204"/>
    </font>
    <font>
      <b/>
      <sz val="14"/>
      <color rgb="FFFF0000"/>
      <name val="Times New Roman"/>
      <charset val="204"/>
    </font>
    <font>
      <sz val="13"/>
      <color theme="1"/>
      <name val="Times New Roman"/>
      <charset val="204"/>
    </font>
    <font>
      <sz val="13"/>
      <color rgb="FFFF0000"/>
      <name val="Times New Roman"/>
      <charset val="204"/>
    </font>
    <font>
      <sz val="10"/>
      <color rgb="FFFF0000"/>
      <name val="Arial Cyr"/>
      <charset val="204"/>
    </font>
    <font>
      <sz val="13"/>
      <name val="Times New Roman"/>
      <charset val="204"/>
    </font>
    <font>
      <i/>
      <sz val="13"/>
      <color theme="1"/>
      <name val="Times New Roman"/>
      <charset val="204"/>
    </font>
    <font>
      <i/>
      <sz val="13"/>
      <color rgb="FFFF0000"/>
      <name val="Times New Roman"/>
      <charset val="204"/>
    </font>
    <font>
      <sz val="10"/>
      <color theme="6"/>
      <name val="Arial Cyr"/>
      <charset val="204"/>
    </font>
    <font>
      <b/>
      <sz val="10"/>
      <color theme="6"/>
      <name val="Arial Cyr"/>
      <charset val="204"/>
    </font>
    <font>
      <b/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i/>
      <sz val="13"/>
      <name val="Times New Roman"/>
      <charset val="204"/>
    </font>
    <font>
      <sz val="11"/>
      <name val="Arial Cyr"/>
      <charset val="204"/>
    </font>
    <font>
      <b/>
      <sz val="11"/>
      <color theme="1"/>
      <name val="Times New Roman"/>
      <charset val="204"/>
    </font>
    <font>
      <b/>
      <sz val="13"/>
      <color theme="1"/>
      <name val="Times New Roman"/>
      <charset val="204"/>
    </font>
    <font>
      <b/>
      <sz val="10"/>
      <name val="Arial Cyr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31" fillId="0" borderId="0" applyFont="0" applyFill="0" applyBorder="0" applyAlignment="0" applyProtection="0">
      <alignment vertical="center"/>
    </xf>
    <xf numFmtId="44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177" fontId="31" fillId="0" borderId="0" applyFont="0" applyFill="0" applyBorder="0" applyAlignment="0" applyProtection="0">
      <alignment vertical="center"/>
    </xf>
    <xf numFmtId="42" fontId="31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2" borderId="5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6" applyNumberFormat="0" applyFill="0" applyAlignment="0" applyProtection="0">
      <alignment vertical="center"/>
    </xf>
    <xf numFmtId="0" fontId="38" fillId="0" borderId="6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3" borderId="8" applyNumberFormat="0" applyAlignment="0" applyProtection="0">
      <alignment vertical="center"/>
    </xf>
    <xf numFmtId="0" fontId="41" fillId="4" borderId="9" applyNumberFormat="0" applyAlignment="0" applyProtection="0">
      <alignment vertical="center"/>
    </xf>
    <xf numFmtId="0" fontId="42" fillId="4" borderId="8" applyNumberFormat="0" applyAlignment="0" applyProtection="0">
      <alignment vertical="center"/>
    </xf>
    <xf numFmtId="0" fontId="43" fillId="5" borderId="10" applyNumberFormat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5" fillId="0" borderId="12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49" fillId="12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49" fillId="20" borderId="0" applyNumberFormat="0" applyBorder="0" applyAlignment="0" applyProtection="0">
      <alignment vertical="center"/>
    </xf>
    <xf numFmtId="0" fontId="49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49" fillId="28" borderId="0" applyNumberFormat="0" applyBorder="0" applyAlignment="0" applyProtection="0">
      <alignment vertical="center"/>
    </xf>
    <xf numFmtId="0" fontId="49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49" fillId="32" borderId="0" applyNumberFormat="0" applyBorder="0" applyAlignment="0" applyProtection="0">
      <alignment vertical="center"/>
    </xf>
    <xf numFmtId="0" fontId="51" fillId="0" borderId="0"/>
  </cellStyleXfs>
  <cellXfs count="105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2" fillId="0" borderId="0" xfId="49" applyFont="1" applyFill="1" applyBorder="1" applyAlignment="1">
      <alignment horizontal="center" vertical="center" wrapText="1"/>
    </xf>
    <xf numFmtId="0" fontId="2" fillId="0" borderId="0" xfId="49" applyFont="1" applyFill="1" applyBorder="1" applyAlignment="1" applyProtection="1">
      <alignment horizontal="center" vertical="center" wrapText="1"/>
      <protection locked="0"/>
    </xf>
    <xf numFmtId="0" fontId="3" fillId="0" borderId="1" xfId="49" applyFont="1" applyFill="1" applyBorder="1" applyAlignment="1" applyProtection="1">
      <alignment horizontal="right" vertical="center" wrapText="1"/>
      <protection locked="0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wrapText="1"/>
    </xf>
    <xf numFmtId="0" fontId="4" fillId="0" borderId="3" xfId="49" applyFont="1" applyFill="1" applyBorder="1" applyAlignment="1">
      <alignment horizontal="left" vertical="center" wrapText="1"/>
    </xf>
    <xf numFmtId="4" fontId="4" fillId="0" borderId="3" xfId="49" applyNumberFormat="1" applyFont="1" applyFill="1" applyBorder="1" applyAlignment="1">
      <alignment horizontal="center" vertical="center"/>
    </xf>
    <xf numFmtId="49" fontId="6" fillId="0" borderId="3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vertical="center" wrapText="1"/>
    </xf>
    <xf numFmtId="4" fontId="6" fillId="0" borderId="3" xfId="49" applyNumberFormat="1" applyFont="1" applyFill="1" applyBorder="1" applyAlignment="1">
      <alignment horizontal="center" vertical="center"/>
    </xf>
    <xf numFmtId="2" fontId="6" fillId="0" borderId="3" xfId="49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4" fontId="6" fillId="0" borderId="3" xfId="49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49" applyNumberFormat="1" applyFont="1" applyFill="1" applyBorder="1" applyAlignment="1">
      <alignment horizontal="center" vertical="top" wrapText="1"/>
    </xf>
    <xf numFmtId="4" fontId="8" fillId="0" borderId="3" xfId="49" applyNumberFormat="1" applyFont="1" applyFill="1" applyBorder="1" applyAlignment="1" applyProtection="1">
      <alignment horizontal="center" vertical="center" wrapText="1"/>
      <protection locked="0"/>
    </xf>
    <xf numFmtId="2" fontId="8" fillId="0" borderId="3" xfId="49" applyNumberFormat="1" applyFont="1" applyFill="1" applyBorder="1" applyAlignment="1">
      <alignment horizontal="center" vertical="center"/>
    </xf>
    <xf numFmtId="0" fontId="9" fillId="0" borderId="3" xfId="49" applyFont="1" applyFill="1" applyBorder="1" applyAlignment="1">
      <alignment vertical="center" wrapText="1"/>
    </xf>
    <xf numFmtId="4" fontId="9" fillId="0" borderId="3" xfId="49" applyNumberFormat="1" applyFont="1" applyFill="1" applyBorder="1" applyAlignment="1" applyProtection="1">
      <alignment horizontal="center" vertical="center" wrapText="1"/>
      <protection locked="0"/>
    </xf>
    <xf numFmtId="2" fontId="9" fillId="0" borderId="3" xfId="49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178" fontId="6" fillId="0" borderId="3" xfId="49" applyNumberFormat="1" applyFont="1" applyFill="1" applyBorder="1" applyAlignment="1" applyProtection="1">
      <alignment horizontal="center" vertical="center" wrapText="1"/>
      <protection locked="0"/>
    </xf>
    <xf numFmtId="179" fontId="6" fillId="0" borderId="3" xfId="0" applyNumberFormat="1" applyFont="1" applyFill="1" applyBorder="1" applyAlignment="1">
      <alignment horizontal="center" vertical="center" wrapText="1"/>
    </xf>
    <xf numFmtId="179" fontId="7" fillId="0" borderId="3" xfId="0" applyNumberFormat="1" applyFont="1" applyFill="1" applyBorder="1" applyAlignment="1">
      <alignment horizontal="center" vertical="center" wrapText="1"/>
    </xf>
    <xf numFmtId="49" fontId="9" fillId="0" borderId="3" xfId="49" applyNumberFormat="1" applyFont="1" applyFill="1" applyBorder="1" applyAlignment="1">
      <alignment vertical="center" wrapText="1"/>
    </xf>
    <xf numFmtId="178" fontId="9" fillId="0" borderId="3" xfId="49" applyNumberFormat="1" applyFont="1" applyFill="1" applyBorder="1" applyAlignment="1" applyProtection="1">
      <alignment horizontal="center" vertical="center" wrapText="1"/>
      <protection locked="0"/>
    </xf>
    <xf numFmtId="178" fontId="9" fillId="0" borderId="3" xfId="49" applyNumberFormat="1" applyFont="1" applyFill="1" applyBorder="1" applyAlignment="1">
      <alignment horizontal="center" vertical="center"/>
    </xf>
    <xf numFmtId="178" fontId="9" fillId="0" borderId="3" xfId="0" applyNumberFormat="1" applyFont="1" applyFill="1" applyBorder="1" applyAlignment="1">
      <alignment horizontal="center" vertical="center" wrapText="1"/>
    </xf>
    <xf numFmtId="178" fontId="10" fillId="0" borderId="3" xfId="0" applyNumberFormat="1" applyFont="1" applyFill="1" applyBorder="1" applyAlignment="1">
      <alignment horizontal="center" vertical="center" wrapText="1"/>
    </xf>
    <xf numFmtId="0" fontId="11" fillId="0" borderId="0" xfId="49" applyFont="1" applyFill="1" applyBorder="1" applyAlignment="1">
      <alignment horizontal="center" vertical="center" wrapText="1"/>
    </xf>
    <xf numFmtId="0" fontId="11" fillId="0" borderId="0" xfId="49" applyFont="1" applyFill="1" applyBorder="1" applyAlignment="1" applyProtection="1">
      <alignment horizontal="center" vertical="center" wrapText="1"/>
      <protection locked="0"/>
    </xf>
    <xf numFmtId="0" fontId="12" fillId="0" borderId="0" xfId="49" applyFont="1" applyFill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>
      <alignment horizontal="center" vertical="center" wrapText="1"/>
    </xf>
    <xf numFmtId="0" fontId="14" fillId="0" borderId="0" xfId="49" applyFont="1" applyFill="1" applyBorder="1" applyAlignment="1">
      <alignment horizontal="center" vertical="center" wrapText="1"/>
    </xf>
    <xf numFmtId="0" fontId="14" fillId="0" borderId="0" xfId="49" applyNumberFormat="1" applyFont="1" applyFill="1" applyBorder="1" applyAlignment="1">
      <alignment horizontal="center" wrapText="1"/>
    </xf>
    <xf numFmtId="4" fontId="14" fillId="0" borderId="0" xfId="49" applyNumberFormat="1" applyFont="1" applyFill="1" applyBorder="1" applyAlignment="1">
      <alignment horizontal="center" vertical="center"/>
    </xf>
    <xf numFmtId="4" fontId="15" fillId="0" borderId="0" xfId="49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2" fontId="16" fillId="0" borderId="0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/>
    <xf numFmtId="2" fontId="19" fillId="0" borderId="0" xfId="49" applyNumberFormat="1" applyFont="1" applyFill="1" applyBorder="1" applyAlignment="1">
      <alignment horizontal="center" vertical="center"/>
    </xf>
    <xf numFmtId="2" fontId="17" fillId="0" borderId="0" xfId="49" applyNumberFormat="1" applyFont="1" applyFill="1" applyBorder="1" applyAlignment="1">
      <alignment horizontal="center" vertical="center"/>
    </xf>
    <xf numFmtId="4" fontId="0" fillId="0" borderId="0" xfId="0" applyNumberFormat="1"/>
    <xf numFmtId="2" fontId="20" fillId="0" borderId="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/>
    <xf numFmtId="4" fontId="21" fillId="0" borderId="0" xfId="49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/>
    <xf numFmtId="0" fontId="24" fillId="0" borderId="0" xfId="0" applyFont="1" applyFill="1"/>
    <xf numFmtId="4" fontId="17" fillId="0" borderId="0" xfId="49" applyNumberFormat="1" applyFont="1" applyFill="1" applyBorder="1" applyAlignment="1" applyProtection="1">
      <alignment horizontal="center" vertical="center" wrapText="1"/>
      <protection locked="0"/>
    </xf>
    <xf numFmtId="2" fontId="18" fillId="0" borderId="0" xfId="0" applyNumberFormat="1" applyFont="1"/>
    <xf numFmtId="4" fontId="25" fillId="0" borderId="0" xfId="0" applyNumberFormat="1" applyFont="1"/>
    <xf numFmtId="2" fontId="25" fillId="0" borderId="0" xfId="0" applyNumberFormat="1" applyFont="1"/>
    <xf numFmtId="4" fontId="18" fillId="0" borderId="0" xfId="0" applyNumberFormat="1" applyFont="1"/>
    <xf numFmtId="178" fontId="21" fillId="0" borderId="0" xfId="0" applyNumberFormat="1" applyFont="1" applyFill="1" applyBorder="1" applyAlignment="1">
      <alignment horizontal="center" vertical="center" wrapText="1"/>
    </xf>
    <xf numFmtId="2" fontId="26" fillId="0" borderId="0" xfId="0" applyNumberFormat="1" applyFont="1" applyFill="1" applyBorder="1" applyAlignment="1">
      <alignment horizontal="center" vertical="center" wrapText="1"/>
    </xf>
    <xf numFmtId="4" fontId="26" fillId="0" borderId="0" xfId="49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49" applyNumberFormat="1" applyFont="1" applyFill="1" applyBorder="1" applyAlignment="1">
      <alignment horizontal="center" vertical="center" wrapText="1"/>
    </xf>
    <xf numFmtId="49" fontId="4" fillId="0" borderId="3" xfId="49" applyNumberFormat="1" applyFont="1" applyFill="1" applyBorder="1" applyAlignment="1">
      <alignment horizontal="left" vertical="center" wrapText="1"/>
    </xf>
    <xf numFmtId="4" fontId="4" fillId="0" borderId="3" xfId="49" applyNumberFormat="1" applyFont="1" applyFill="1" applyBorder="1" applyAlignment="1" applyProtection="1">
      <alignment horizontal="center" vertical="center" wrapText="1"/>
      <protection locked="0"/>
    </xf>
    <xf numFmtId="2" fontId="4" fillId="0" borderId="3" xfId="49" applyNumberFormat="1" applyFont="1" applyFill="1" applyBorder="1" applyAlignment="1">
      <alignment horizontal="center" vertical="center"/>
    </xf>
    <xf numFmtId="49" fontId="6" fillId="0" borderId="3" xfId="49" applyNumberFormat="1" applyFont="1" applyFill="1" applyBorder="1" applyAlignment="1">
      <alignment vertical="center" wrapText="1"/>
    </xf>
    <xf numFmtId="4" fontId="6" fillId="0" borderId="3" xfId="49" applyNumberFormat="1" applyFont="1" applyFill="1" applyBorder="1" applyAlignment="1" applyProtection="1">
      <alignment horizontal="center" vertical="center"/>
      <protection locked="0"/>
    </xf>
    <xf numFmtId="49" fontId="4" fillId="0" borderId="3" xfId="49" applyNumberFormat="1" applyFont="1" applyFill="1" applyBorder="1" applyAlignment="1">
      <alignment vertical="center" wrapText="1"/>
    </xf>
    <xf numFmtId="4" fontId="4" fillId="0" borderId="3" xfId="49" applyNumberFormat="1" applyFont="1" applyFill="1" applyBorder="1" applyAlignment="1" applyProtection="1">
      <alignment horizontal="center" vertical="center"/>
      <protection locked="0"/>
    </xf>
    <xf numFmtId="2" fontId="4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49" fontId="4" fillId="0" borderId="3" xfId="49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" fontId="4" fillId="0" borderId="3" xfId="49" applyNumberFormat="1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 wrapText="1"/>
    </xf>
    <xf numFmtId="49" fontId="4" fillId="0" borderId="0" xfId="49" applyNumberFormat="1" applyFont="1" applyFill="1" applyBorder="1" applyAlignment="1">
      <alignment horizontal="left" vertical="center" wrapText="1"/>
    </xf>
    <xf numFmtId="4" fontId="4" fillId="0" borderId="0" xfId="49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7" fillId="0" borderId="0" xfId="0" applyFont="1" applyAlignment="1"/>
    <xf numFmtId="0" fontId="2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27" fillId="0" borderId="0" xfId="0" applyFont="1"/>
    <xf numFmtId="0" fontId="27" fillId="0" borderId="0" xfId="0" applyFont="1" applyAlignment="1">
      <alignment wrapText="1"/>
    </xf>
    <xf numFmtId="4" fontId="27" fillId="0" borderId="0" xfId="0" applyNumberFormat="1" applyFon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right"/>
    </xf>
    <xf numFmtId="2" fontId="0" fillId="0" borderId="0" xfId="0" applyNumberFormat="1"/>
    <xf numFmtId="2" fontId="14" fillId="0" borderId="0" xfId="49" applyNumberFormat="1" applyFont="1" applyFill="1" applyBorder="1" applyAlignment="1">
      <alignment horizontal="center" vertical="center"/>
    </xf>
    <xf numFmtId="2" fontId="15" fillId="0" borderId="0" xfId="49" applyNumberFormat="1" applyFont="1" applyFill="1" applyBorder="1" applyAlignment="1">
      <alignment horizontal="center" vertical="center"/>
    </xf>
    <xf numFmtId="2" fontId="29" fillId="0" borderId="0" xfId="0" applyNumberFormat="1" applyFont="1" applyFill="1" applyBorder="1" applyAlignment="1">
      <alignment horizontal="center" vertical="center" wrapText="1"/>
    </xf>
    <xf numFmtId="2" fontId="30" fillId="0" borderId="0" xfId="0" applyNumberFormat="1" applyFont="1" applyFill="1" applyAlignment="1">
      <alignment horizontal="center" vertical="center"/>
    </xf>
    <xf numFmtId="0" fontId="28" fillId="0" borderId="0" xfId="0" applyFont="1" applyAlignment="1">
      <alignment horizontal="right" vertical="center" readingOrder="1"/>
    </xf>
    <xf numFmtId="0" fontId="0" fillId="0" borderId="0" xfId="0" applyAlignment="1">
      <alignment horizontal="right" readingOrder="1"/>
    </xf>
    <xf numFmtId="0" fontId="27" fillId="0" borderId="0" xfId="0" applyFont="1" applyAlignment="1">
      <alignment horizontal="right" readingOrder="1"/>
    </xf>
    <xf numFmtId="9" fontId="0" fillId="0" borderId="0" xfId="0" applyNumberFormat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 15" xfId="49"/>
  </cellStyles>
  <dxfs count="1">
    <dxf>
      <fill>
        <patternFill patternType="solid">
          <bgColor rgb="FF01EFC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P107"/>
  <sheetViews>
    <sheetView tabSelected="1" topLeftCell="A42" workbookViewId="0">
      <selection activeCell="A100" sqref="$A100:$XFD100"/>
    </sheetView>
  </sheetViews>
  <sheetFormatPr defaultColWidth="9" defaultRowHeight="12.75"/>
  <cols>
    <col min="1" max="1" width="4.71111111111111" customWidth="1"/>
    <col min="2" max="2" width="27.8555555555556" customWidth="1"/>
    <col min="3" max="10" width="8.71111111111111" customWidth="1"/>
    <col min="11" max="12" width="16.2888888888889" customWidth="1"/>
  </cols>
  <sheetData>
    <row r="1" spans="5:11">
      <c r="E1" s="1" t="s">
        <v>0</v>
      </c>
      <c r="F1" s="2"/>
      <c r="G1" s="2"/>
      <c r="H1" s="2"/>
      <c r="I1" s="2"/>
      <c r="J1" s="2"/>
      <c r="K1" s="2"/>
    </row>
    <row r="2" spans="5:11">
      <c r="E2" s="1" t="s">
        <v>1</v>
      </c>
      <c r="F2" s="2"/>
      <c r="G2" s="2"/>
      <c r="H2" s="2"/>
      <c r="I2" s="2"/>
      <c r="J2" s="2"/>
      <c r="K2" s="2"/>
    </row>
    <row r="3" spans="5:11">
      <c r="E3" s="1" t="s">
        <v>2</v>
      </c>
      <c r="F3" s="1"/>
      <c r="G3" s="1"/>
      <c r="H3" s="1"/>
      <c r="I3" s="1"/>
      <c r="J3" s="1"/>
      <c r="K3" s="1"/>
    </row>
    <row r="5" ht="18" customHeight="1" spans="1:12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8"/>
      <c r="L5" s="38"/>
    </row>
    <row r="6" ht="19.5" customHeight="1" spans="1:12">
      <c r="A6" s="4" t="s">
        <v>4</v>
      </c>
      <c r="B6" s="4"/>
      <c r="C6" s="4"/>
      <c r="D6" s="4"/>
      <c r="E6" s="4"/>
      <c r="F6" s="4"/>
      <c r="G6" s="4"/>
      <c r="H6" s="4"/>
      <c r="I6" s="4"/>
      <c r="J6" s="4"/>
      <c r="K6" s="39"/>
      <c r="L6" s="39"/>
    </row>
    <row r="7" ht="20.25" customHeight="1" spans="1:12">
      <c r="A7" s="4" t="s">
        <v>5</v>
      </c>
      <c r="B7" s="4"/>
      <c r="C7" s="4"/>
      <c r="D7" s="4"/>
      <c r="E7" s="4"/>
      <c r="F7" s="4"/>
      <c r="G7" s="4"/>
      <c r="H7" s="4"/>
      <c r="I7" s="4"/>
      <c r="J7" s="4"/>
      <c r="K7" s="39"/>
      <c r="L7" s="39"/>
    </row>
    <row r="8" ht="13.5" customHeight="1" spans="1:12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40"/>
      <c r="L8" s="40"/>
    </row>
    <row r="9" ht="29.25" customHeight="1" spans="1:12">
      <c r="A9" s="6" t="s">
        <v>7</v>
      </c>
      <c r="B9" s="6" t="s">
        <v>8</v>
      </c>
      <c r="C9" s="7" t="s">
        <v>9</v>
      </c>
      <c r="D9" s="7"/>
      <c r="E9" s="8" t="s">
        <v>10</v>
      </c>
      <c r="F9" s="8"/>
      <c r="G9" s="9" t="s">
        <v>11</v>
      </c>
      <c r="H9" s="9"/>
      <c r="I9" s="9" t="s">
        <v>12</v>
      </c>
      <c r="J9" s="9"/>
      <c r="K9" s="41"/>
      <c r="L9" s="41"/>
    </row>
    <row r="10" ht="21" customHeight="1" spans="1:12">
      <c r="A10" s="10"/>
      <c r="B10" s="10"/>
      <c r="C10" s="7" t="s">
        <v>13</v>
      </c>
      <c r="D10" s="7" t="s">
        <v>14</v>
      </c>
      <c r="E10" s="7" t="s">
        <v>13</v>
      </c>
      <c r="F10" s="7" t="s">
        <v>14</v>
      </c>
      <c r="G10" s="7" t="s">
        <v>13</v>
      </c>
      <c r="H10" s="7" t="s">
        <v>14</v>
      </c>
      <c r="I10" s="7" t="s">
        <v>13</v>
      </c>
      <c r="J10" s="7" t="s">
        <v>14</v>
      </c>
      <c r="K10" s="42"/>
      <c r="L10" s="42"/>
    </row>
    <row r="11" ht="14.25" customHeight="1" spans="1:12">
      <c r="A11" s="1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43"/>
      <c r="L11" s="43"/>
    </row>
    <row r="12" ht="19.5" customHeight="1" spans="1:14">
      <c r="A12" s="7" t="s">
        <v>15</v>
      </c>
      <c r="B12" s="13" t="s">
        <v>16</v>
      </c>
      <c r="C12" s="14">
        <v>48650.053196228</v>
      </c>
      <c r="D12" s="14">
        <v>2345.67967241657</v>
      </c>
      <c r="E12" s="14">
        <v>90361.7312674073</v>
      </c>
      <c r="F12" s="14">
        <v>3549.67211602159</v>
      </c>
      <c r="G12" s="14">
        <v>5627.17068379727</v>
      </c>
      <c r="H12" s="14">
        <v>3644.77665897873</v>
      </c>
      <c r="I12" s="14">
        <v>82.9186689917662</v>
      </c>
      <c r="J12" s="14">
        <v>3644.77665897873</v>
      </c>
      <c r="K12" s="44"/>
      <c r="L12" s="45"/>
      <c r="M12" s="46"/>
      <c r="N12" s="47"/>
    </row>
    <row r="13" ht="17.25" customHeight="1" spans="1:14">
      <c r="A13" s="15" t="s">
        <v>17</v>
      </c>
      <c r="B13" s="16" t="s">
        <v>18</v>
      </c>
      <c r="C13" s="17">
        <v>25684.0860837786</v>
      </c>
      <c r="D13" s="18">
        <v>1238.36737420028</v>
      </c>
      <c r="E13" s="19">
        <v>62173.590771586</v>
      </c>
      <c r="F13" s="19">
        <v>2442.3598178053</v>
      </c>
      <c r="G13" s="20">
        <v>3917.59122658114</v>
      </c>
      <c r="H13" s="20">
        <v>2537.46436076244</v>
      </c>
      <c r="I13" s="20">
        <v>57.7273142073456</v>
      </c>
      <c r="J13" s="20">
        <v>2537.46436076244</v>
      </c>
      <c r="K13" s="48"/>
      <c r="L13" s="48"/>
      <c r="M13" s="46"/>
      <c r="N13" s="46"/>
    </row>
    <row r="14" ht="15.75" customHeight="1" spans="1:14">
      <c r="A14" s="15" t="s">
        <v>19</v>
      </c>
      <c r="B14" s="16" t="s">
        <v>20</v>
      </c>
      <c r="C14" s="17">
        <v>25684.0860837786</v>
      </c>
      <c r="D14" s="18">
        <v>1238.36737420028</v>
      </c>
      <c r="E14" s="19">
        <v>62173.590771586</v>
      </c>
      <c r="F14" s="19">
        <v>2442.3598178053</v>
      </c>
      <c r="G14" s="20">
        <v>3917.59122658114</v>
      </c>
      <c r="H14" s="20">
        <v>2537.46436076244</v>
      </c>
      <c r="I14" s="20">
        <v>57.7273142073456</v>
      </c>
      <c r="J14" s="20">
        <v>2537.46436076244</v>
      </c>
      <c r="K14" s="48"/>
      <c r="L14" s="49"/>
      <c r="M14" s="46"/>
      <c r="N14" s="50"/>
    </row>
    <row r="15" ht="20.25" customHeight="1" spans="1:14">
      <c r="A15" s="15" t="s">
        <v>21</v>
      </c>
      <c r="B15" s="16" t="s">
        <v>22</v>
      </c>
      <c r="C15" s="21">
        <v>0</v>
      </c>
      <c r="D15" s="18">
        <v>0</v>
      </c>
      <c r="E15" s="19">
        <v>0</v>
      </c>
      <c r="F15" s="19">
        <v>0</v>
      </c>
      <c r="G15" s="20">
        <v>0</v>
      </c>
      <c r="H15" s="20">
        <v>0</v>
      </c>
      <c r="I15" s="20">
        <v>0</v>
      </c>
      <c r="J15" s="20">
        <v>0</v>
      </c>
      <c r="K15" s="48"/>
      <c r="L15" s="48"/>
      <c r="M15" s="46"/>
      <c r="N15" s="46"/>
    </row>
    <row r="16" ht="23.25" customHeight="1" spans="1:14">
      <c r="A16" s="15" t="s">
        <v>23</v>
      </c>
      <c r="B16" s="16" t="s">
        <v>24</v>
      </c>
      <c r="C16" s="21">
        <v>0</v>
      </c>
      <c r="D16" s="18">
        <v>0</v>
      </c>
      <c r="E16" s="19">
        <v>0</v>
      </c>
      <c r="F16" s="19">
        <v>0</v>
      </c>
      <c r="G16" s="20">
        <v>0</v>
      </c>
      <c r="H16" s="20">
        <v>0</v>
      </c>
      <c r="I16" s="20">
        <v>0</v>
      </c>
      <c r="J16" s="20">
        <v>0</v>
      </c>
      <c r="K16" s="48"/>
      <c r="L16" s="48"/>
      <c r="M16" s="46"/>
      <c r="N16" s="46"/>
    </row>
    <row r="17" ht="42.75" customHeight="1" spans="1:14">
      <c r="A17" s="22" t="s">
        <v>25</v>
      </c>
      <c r="B17" s="16" t="s">
        <v>26</v>
      </c>
      <c r="C17" s="21">
        <v>0</v>
      </c>
      <c r="D17" s="18">
        <v>0</v>
      </c>
      <c r="E17" s="19">
        <v>0</v>
      </c>
      <c r="F17" s="19">
        <v>0</v>
      </c>
      <c r="G17" s="20">
        <v>0</v>
      </c>
      <c r="H17" s="20">
        <v>0</v>
      </c>
      <c r="I17" s="20">
        <v>0</v>
      </c>
      <c r="J17" s="20">
        <v>0</v>
      </c>
      <c r="K17" s="48"/>
      <c r="L17" s="48"/>
      <c r="M17" s="46"/>
      <c r="N17" s="46"/>
    </row>
    <row r="18" ht="39.75" customHeight="1" spans="1:14">
      <c r="A18" s="22" t="s">
        <v>27</v>
      </c>
      <c r="B18" s="16" t="s">
        <v>28</v>
      </c>
      <c r="C18" s="21">
        <v>2951.29879298203</v>
      </c>
      <c r="D18" s="18">
        <v>142.297924279809</v>
      </c>
      <c r="E18" s="19">
        <v>3622.38718771956</v>
      </c>
      <c r="F18" s="18">
        <v>142.297924279809</v>
      </c>
      <c r="G18" s="20">
        <v>219.693765295597</v>
      </c>
      <c r="H18" s="18">
        <v>142.297924279809</v>
      </c>
      <c r="I18" s="20">
        <v>3.23727777736565</v>
      </c>
      <c r="J18" s="18">
        <v>142.297924279809</v>
      </c>
      <c r="K18" s="51"/>
      <c r="L18" s="52"/>
      <c r="M18" s="46"/>
      <c r="N18" s="50"/>
    </row>
    <row r="19" ht="0.75" customHeight="1" spans="1:15">
      <c r="A19" s="22"/>
      <c r="B19" s="16" t="s">
        <v>29</v>
      </c>
      <c r="C19" s="23">
        <v>685.898973912263</v>
      </c>
      <c r="D19" s="24">
        <v>33.0708637449573</v>
      </c>
      <c r="E19" s="19">
        <v>841.863813002581</v>
      </c>
      <c r="F19" s="18">
        <v>33.0708637449573</v>
      </c>
      <c r="G19" s="20">
        <v>51.0581065358395</v>
      </c>
      <c r="H19" s="18"/>
      <c r="I19" s="20">
        <v>0.752362150197778</v>
      </c>
      <c r="J19" s="18"/>
      <c r="K19" s="51"/>
      <c r="L19" s="52"/>
      <c r="M19" s="47"/>
      <c r="N19" s="50"/>
      <c r="O19" s="53"/>
    </row>
    <row r="20" ht="17.25" hidden="1" customHeight="1" spans="1:14">
      <c r="A20" s="22"/>
      <c r="B20" s="16" t="s">
        <v>30</v>
      </c>
      <c r="C20" s="23">
        <v>1937.54403001728</v>
      </c>
      <c r="D20" s="24">
        <v>93.4193766919866</v>
      </c>
      <c r="E20" s="19">
        <v>2378.11728404682</v>
      </c>
      <c r="F20" s="18"/>
      <c r="G20" s="20">
        <v>144.230175674758</v>
      </c>
      <c r="H20" s="18"/>
      <c r="I20" s="20">
        <v>2.1252908197427</v>
      </c>
      <c r="J20" s="18"/>
      <c r="K20" s="51"/>
      <c r="L20" s="52"/>
      <c r="M20" s="46"/>
      <c r="N20" s="50"/>
    </row>
    <row r="21" ht="18.75" hidden="1" customHeight="1" spans="1:14">
      <c r="A21" s="22"/>
      <c r="B21" s="16" t="s">
        <v>31</v>
      </c>
      <c r="C21" s="23">
        <v>301.022994287174</v>
      </c>
      <c r="D21" s="24">
        <v>14.5139310697432</v>
      </c>
      <c r="E21" s="19">
        <v>369.471854326569</v>
      </c>
      <c r="F21" s="18"/>
      <c r="G21" s="20">
        <v>22.4080581785766</v>
      </c>
      <c r="H21" s="18"/>
      <c r="I21" s="20">
        <v>0.330191931836659</v>
      </c>
      <c r="J21" s="18"/>
      <c r="K21" s="51"/>
      <c r="L21" s="52"/>
      <c r="M21" s="46"/>
      <c r="N21" s="50"/>
    </row>
    <row r="22" ht="15" hidden="1" customHeight="1" spans="1:14">
      <c r="A22" s="22"/>
      <c r="B22" s="16" t="s">
        <v>32</v>
      </c>
      <c r="C22" s="23">
        <v>26.8327947653213</v>
      </c>
      <c r="D22" s="24">
        <v>1.29375277312174</v>
      </c>
      <c r="E22" s="19">
        <v>32.9342363435853</v>
      </c>
      <c r="F22" s="18"/>
      <c r="G22" s="20">
        <v>1.99742490642265</v>
      </c>
      <c r="H22" s="18"/>
      <c r="I22" s="20">
        <v>0.0294328755885195</v>
      </c>
      <c r="J22" s="18"/>
      <c r="K22" s="51"/>
      <c r="L22" s="52"/>
      <c r="M22" s="46"/>
      <c r="N22" s="50"/>
    </row>
    <row r="23" ht="29.25" customHeight="1" spans="1:14">
      <c r="A23" s="15" t="s">
        <v>33</v>
      </c>
      <c r="B23" s="16" t="s">
        <v>34</v>
      </c>
      <c r="C23" s="21">
        <v>0</v>
      </c>
      <c r="D23" s="18">
        <v>0</v>
      </c>
      <c r="E23" s="19">
        <v>0</v>
      </c>
      <c r="F23" s="19">
        <v>0</v>
      </c>
      <c r="G23" s="20">
        <v>0</v>
      </c>
      <c r="H23" s="20">
        <v>0</v>
      </c>
      <c r="I23" s="20">
        <v>0</v>
      </c>
      <c r="J23" s="20">
        <v>0</v>
      </c>
      <c r="K23" s="48"/>
      <c r="L23" s="49"/>
      <c r="M23" s="46"/>
      <c r="N23" s="50"/>
    </row>
    <row r="24" ht="62.25" customHeight="1" spans="1:15">
      <c r="A24" s="22" t="s">
        <v>35</v>
      </c>
      <c r="B24" s="16" t="s">
        <v>36</v>
      </c>
      <c r="C24" s="21">
        <v>17242.6356404989</v>
      </c>
      <c r="D24" s="18">
        <v>831.359829303122</v>
      </c>
      <c r="E24" s="19">
        <v>21163.3951042788</v>
      </c>
      <c r="F24" s="19">
        <v>831.359829303122</v>
      </c>
      <c r="G24" s="20">
        <v>1283.53644046109</v>
      </c>
      <c r="H24" s="20">
        <v>831.359829303122</v>
      </c>
      <c r="I24" s="20">
        <v>18.913436116646</v>
      </c>
      <c r="J24" s="20">
        <v>831.359829303122</v>
      </c>
      <c r="K24" s="54"/>
      <c r="L24" s="49"/>
      <c r="M24" s="46"/>
      <c r="N24" s="50"/>
      <c r="O24" s="50"/>
    </row>
    <row r="25" ht="2.25" hidden="1" customHeight="1" spans="1:15">
      <c r="A25" s="22"/>
      <c r="B25" s="25" t="s">
        <v>37</v>
      </c>
      <c r="C25" s="26">
        <v>3103.85650907299</v>
      </c>
      <c r="D25" s="27"/>
      <c r="E25" s="28">
        <v>3809.63461839981</v>
      </c>
      <c r="F25" s="28"/>
      <c r="G25" s="29">
        <v>231.050114287646</v>
      </c>
      <c r="H25" s="29"/>
      <c r="I25" s="29">
        <v>3.40461823955176</v>
      </c>
      <c r="J25" s="29"/>
      <c r="K25" s="54"/>
      <c r="L25" s="55"/>
      <c r="M25" s="56"/>
      <c r="N25" s="50"/>
      <c r="O25" s="46"/>
    </row>
    <row r="26" ht="20.25" hidden="1" customHeight="1" spans="1:15">
      <c r="A26" s="22"/>
      <c r="B26" s="25" t="s">
        <v>38</v>
      </c>
      <c r="C26" s="26">
        <v>1043.69931811813</v>
      </c>
      <c r="D26" s="27"/>
      <c r="E26" s="28">
        <v>1281.02347575682</v>
      </c>
      <c r="F26" s="28"/>
      <c r="G26" s="29">
        <v>77.6926530038446</v>
      </c>
      <c r="H26" s="29"/>
      <c r="I26" s="29">
        <v>1.14483312121087</v>
      </c>
      <c r="J26" s="29"/>
      <c r="K26" s="54"/>
      <c r="L26" s="55"/>
      <c r="M26" s="56"/>
      <c r="N26" s="50"/>
      <c r="O26" s="46"/>
    </row>
    <row r="27" ht="20.25" hidden="1" customHeight="1" spans="1:15">
      <c r="A27" s="22"/>
      <c r="B27" s="25" t="s">
        <v>39</v>
      </c>
      <c r="C27" s="26">
        <v>724.214420611093</v>
      </c>
      <c r="D27" s="27"/>
      <c r="E27" s="28">
        <v>888.891712564507</v>
      </c>
      <c r="F27" s="28"/>
      <c r="G27" s="29">
        <v>53.9102964849783</v>
      </c>
      <c r="H27" s="29"/>
      <c r="I27" s="29">
        <v>0.794390339421761</v>
      </c>
      <c r="J27" s="29"/>
      <c r="K27" s="54"/>
      <c r="L27" s="55"/>
      <c r="M27" s="56"/>
      <c r="N27" s="50"/>
      <c r="O27" s="46"/>
    </row>
    <row r="28" ht="15" hidden="1" customHeight="1" spans="1:15">
      <c r="A28" s="22"/>
      <c r="B28" s="25" t="s">
        <v>40</v>
      </c>
      <c r="C28" s="26">
        <v>6650.01831230364</v>
      </c>
      <c r="D28" s="27">
        <v>320.633005547834</v>
      </c>
      <c r="E28" s="28">
        <v>8162.14921710767</v>
      </c>
      <c r="F28" s="28"/>
      <c r="G28" s="29">
        <v>495.025297265301</v>
      </c>
      <c r="H28" s="29"/>
      <c r="I28" s="29">
        <v>7.29440087621323</v>
      </c>
      <c r="J28" s="29"/>
      <c r="K28" s="54"/>
      <c r="L28" s="55"/>
      <c r="M28" s="56"/>
      <c r="N28" s="50"/>
      <c r="O28" s="46"/>
    </row>
    <row r="29" ht="15" hidden="1" customHeight="1" spans="1:15">
      <c r="A29" s="22"/>
      <c r="B29" s="25" t="s">
        <v>41</v>
      </c>
      <c r="C29" s="26">
        <v>603.576299114529</v>
      </c>
      <c r="D29" s="27">
        <v>29.1016466081716</v>
      </c>
      <c r="E29" s="28">
        <v>740.821992650395</v>
      </c>
      <c r="F29" s="28"/>
      <c r="G29" s="29">
        <v>44.9300321983561</v>
      </c>
      <c r="H29" s="29"/>
      <c r="I29" s="29">
        <v>0.662062460335904</v>
      </c>
      <c r="J29" s="29"/>
      <c r="K29" s="54"/>
      <c r="L29" s="55"/>
      <c r="M29" s="56"/>
      <c r="N29" s="50"/>
      <c r="O29" s="46"/>
    </row>
    <row r="30" ht="20.25" hidden="1" customHeight="1" spans="1:15">
      <c r="A30" s="22"/>
      <c r="B30" s="25" t="s">
        <v>42</v>
      </c>
      <c r="C30" s="26">
        <v>132.020560251081</v>
      </c>
      <c r="D30" s="27">
        <v>6.36541841532906</v>
      </c>
      <c r="E30" s="28">
        <v>162.040382731246</v>
      </c>
      <c r="F30" s="28"/>
      <c r="G30" s="29">
        <v>9.82756949142653</v>
      </c>
      <c r="H30" s="29"/>
      <c r="I30" s="29">
        <v>0.144813268948736</v>
      </c>
      <c r="J30" s="29"/>
      <c r="K30" s="54"/>
      <c r="L30" s="55"/>
      <c r="M30" s="56"/>
      <c r="N30" s="50"/>
      <c r="O30" s="46"/>
    </row>
    <row r="31" ht="15" hidden="1" customHeight="1" spans="1:15">
      <c r="A31" s="22"/>
      <c r="B31" s="25" t="s">
        <v>43</v>
      </c>
      <c r="C31" s="26">
        <v>1689.08324785879</v>
      </c>
      <c r="D31" s="27">
        <v>81.4397514333842</v>
      </c>
      <c r="E31" s="28">
        <v>2073.15963079875</v>
      </c>
      <c r="F31" s="28"/>
      <c r="G31" s="29">
        <v>125.734832238002</v>
      </c>
      <c r="H31" s="29"/>
      <c r="I31" s="29">
        <v>1.85275434510949</v>
      </c>
      <c r="J31" s="29"/>
      <c r="K31" s="54"/>
      <c r="L31" s="55"/>
      <c r="M31" s="56"/>
      <c r="N31" s="50"/>
      <c r="O31" s="46"/>
    </row>
    <row r="32" ht="15" hidden="1" customHeight="1" spans="1:15">
      <c r="A32" s="22"/>
      <c r="B32" s="25" t="s">
        <v>44</v>
      </c>
      <c r="C32" s="26">
        <v>153.306437330064</v>
      </c>
      <c r="D32" s="27">
        <v>7.39172457315255</v>
      </c>
      <c r="E32" s="28">
        <v>188.166401755018</v>
      </c>
      <c r="F32" s="28"/>
      <c r="G32" s="29">
        <v>11.4120835684902</v>
      </c>
      <c r="H32" s="29"/>
      <c r="I32" s="29">
        <v>0.168161734039221</v>
      </c>
      <c r="J32" s="29"/>
      <c r="K32" s="54"/>
      <c r="L32" s="55"/>
      <c r="M32" s="56"/>
      <c r="N32" s="50"/>
      <c r="O32" s="46"/>
    </row>
    <row r="33" ht="15" hidden="1" customHeight="1" spans="1:15">
      <c r="A33" s="22"/>
      <c r="B33" s="25" t="s">
        <v>45</v>
      </c>
      <c r="C33" s="26">
        <v>33.5327973880098</v>
      </c>
      <c r="D33" s="27">
        <v>1.61679579002838</v>
      </c>
      <c r="E33" s="28">
        <v>41.1577356774469</v>
      </c>
      <c r="F33" s="28"/>
      <c r="G33" s="29">
        <v>2.49617102022482</v>
      </c>
      <c r="H33" s="29"/>
      <c r="I33" s="29">
        <v>0.0367821042231457</v>
      </c>
      <c r="J33" s="29"/>
      <c r="K33" s="54"/>
      <c r="L33" s="55"/>
      <c r="M33" s="56"/>
      <c r="N33" s="50"/>
      <c r="O33" s="46"/>
    </row>
    <row r="34" ht="15" hidden="1" customHeight="1" spans="1:15">
      <c r="A34" s="22"/>
      <c r="B34" s="25" t="s">
        <v>46</v>
      </c>
      <c r="C34" s="26">
        <v>14133.3079020483</v>
      </c>
      <c r="D34" s="26">
        <v>681.442483035346</v>
      </c>
      <c r="E34" s="26">
        <v>17347.0451674417</v>
      </c>
      <c r="F34" s="26">
        <v>681.442483035346</v>
      </c>
      <c r="G34" s="26">
        <v>1052.07904955827</v>
      </c>
      <c r="H34" s="26">
        <v>681.442483035346</v>
      </c>
      <c r="I34" s="26">
        <v>15.5028164890541</v>
      </c>
      <c r="J34" s="26">
        <v>681.442483035346</v>
      </c>
      <c r="K34" s="54"/>
      <c r="L34" s="57"/>
      <c r="M34" s="58"/>
      <c r="N34" s="50"/>
      <c r="O34" s="46"/>
    </row>
    <row r="35" ht="15" hidden="1" customHeight="1" spans="1:15">
      <c r="A35" s="22"/>
      <c r="B35" s="25" t="s">
        <v>47</v>
      </c>
      <c r="C35" s="26">
        <v>3109.32773845063</v>
      </c>
      <c r="D35" s="26">
        <v>149.917346267776</v>
      </c>
      <c r="E35" s="26">
        <v>3816.34993683716</v>
      </c>
      <c r="F35" s="26">
        <v>149.917346267776</v>
      </c>
      <c r="G35" s="26">
        <v>231.457390902819</v>
      </c>
      <c r="H35" s="26">
        <v>149.917346267776</v>
      </c>
      <c r="I35" s="26">
        <v>3.41061962759191</v>
      </c>
      <c r="J35" s="26">
        <v>149.917346267776</v>
      </c>
      <c r="K35" s="54"/>
      <c r="L35" s="57"/>
      <c r="M35" s="59"/>
      <c r="N35" s="50"/>
      <c r="O35" s="46"/>
    </row>
    <row r="36" ht="36.75" customHeight="1" spans="1:15">
      <c r="A36" s="22" t="s">
        <v>48</v>
      </c>
      <c r="B36" s="16" t="s">
        <v>49</v>
      </c>
      <c r="C36" s="30">
        <v>371.256219227856</v>
      </c>
      <c r="D36" s="18">
        <v>17.9002510683489</v>
      </c>
      <c r="E36" s="31">
        <v>455.675235286275</v>
      </c>
      <c r="F36" s="18">
        <v>17.9002510683489</v>
      </c>
      <c r="G36" s="32">
        <v>27.6361976244239</v>
      </c>
      <c r="H36" s="18">
        <v>17.9002510683489</v>
      </c>
      <c r="I36" s="32">
        <v>0.407230711804938</v>
      </c>
      <c r="J36" s="20">
        <v>17.9002510683489</v>
      </c>
      <c r="K36" s="54"/>
      <c r="L36" s="49"/>
      <c r="M36" s="46"/>
      <c r="N36" s="50"/>
      <c r="O36" s="46"/>
    </row>
    <row r="37" ht="3" hidden="1" customHeight="1" spans="1:14">
      <c r="A37" s="22"/>
      <c r="B37" s="25" t="s">
        <v>50</v>
      </c>
      <c r="C37" s="26">
        <v>164.532129034662</v>
      </c>
      <c r="D37" s="27"/>
      <c r="E37" s="28">
        <v>201.944675205581</v>
      </c>
      <c r="F37" s="27"/>
      <c r="G37" s="29">
        <v>12.2477205715938</v>
      </c>
      <c r="H37" s="27"/>
      <c r="I37" s="29">
        <v>0.180475188162289</v>
      </c>
      <c r="J37" s="29"/>
      <c r="K37" s="54"/>
      <c r="L37" s="55"/>
      <c r="M37" s="46"/>
      <c r="N37" s="50"/>
    </row>
    <row r="38" ht="15.75" hidden="1" customHeight="1" spans="1:14">
      <c r="A38" s="22"/>
      <c r="B38" s="25" t="s">
        <v>51</v>
      </c>
      <c r="C38" s="26">
        <v>123.668862509262</v>
      </c>
      <c r="D38" s="27"/>
      <c r="E38" s="28">
        <v>151.789613487681</v>
      </c>
      <c r="F38" s="27"/>
      <c r="G38" s="29">
        <v>9.20587170607385</v>
      </c>
      <c r="H38" s="27"/>
      <c r="I38" s="29">
        <v>0.13565229698373</v>
      </c>
      <c r="J38" s="29"/>
      <c r="K38" s="54"/>
      <c r="L38" s="55"/>
      <c r="M38" s="46"/>
      <c r="N38" s="50"/>
    </row>
    <row r="39" ht="15.75" hidden="1" customHeight="1" spans="1:14">
      <c r="A39" s="22"/>
      <c r="B39" s="25" t="s">
        <v>52</v>
      </c>
      <c r="C39" s="26">
        <v>2.30142194978612</v>
      </c>
      <c r="D39" s="27"/>
      <c r="E39" s="28">
        <v>2.82473648695473</v>
      </c>
      <c r="F39" s="27"/>
      <c r="G39" s="29">
        <v>0.171317134979605</v>
      </c>
      <c r="H39" s="27"/>
      <c r="I39" s="29">
        <v>0.00252442827954272</v>
      </c>
      <c r="J39" s="29"/>
      <c r="K39" s="54"/>
      <c r="L39" s="55"/>
      <c r="M39" s="46"/>
      <c r="N39" s="50"/>
    </row>
    <row r="40" ht="16.5" hidden="1" customHeight="1" spans="1:14">
      <c r="A40" s="22"/>
      <c r="B40" s="25" t="s">
        <v>53</v>
      </c>
      <c r="C40" s="26">
        <v>65.5807401929803</v>
      </c>
      <c r="D40" s="27"/>
      <c r="E40" s="28">
        <v>80.4929794303151</v>
      </c>
      <c r="F40" s="27"/>
      <c r="G40" s="29">
        <v>4.88180992657487</v>
      </c>
      <c r="H40" s="27"/>
      <c r="I40" s="29">
        <v>0.071935472394312</v>
      </c>
      <c r="J40" s="29"/>
      <c r="K40" s="54"/>
      <c r="L40" s="55"/>
      <c r="M40" s="46"/>
      <c r="N40" s="50"/>
    </row>
    <row r="41" ht="15.75" hidden="1" customHeight="1" spans="1:14">
      <c r="A41" s="22"/>
      <c r="B41" s="25" t="s">
        <v>54</v>
      </c>
      <c r="C41" s="26">
        <v>15.1730655411652</v>
      </c>
      <c r="D41" s="27"/>
      <c r="E41" s="28">
        <v>18.6232306757429</v>
      </c>
      <c r="F41" s="27"/>
      <c r="G41" s="29">
        <v>1.12947828520179</v>
      </c>
      <c r="H41" s="27"/>
      <c r="I41" s="29">
        <v>0.0166433259850643</v>
      </c>
      <c r="J41" s="29"/>
      <c r="K41" s="54"/>
      <c r="L41" s="55"/>
      <c r="M41" s="46"/>
      <c r="N41" s="50"/>
    </row>
    <row r="42" ht="39.75" customHeight="1" spans="1:14">
      <c r="A42" s="22" t="s">
        <v>55</v>
      </c>
      <c r="B42" s="16" t="s">
        <v>56</v>
      </c>
      <c r="C42" s="21">
        <v>2400.77645974053</v>
      </c>
      <c r="D42" s="21">
        <v>115.754293565011</v>
      </c>
      <c r="E42" s="21">
        <v>2946.68296853661</v>
      </c>
      <c r="F42" s="21">
        <v>115.754293565011</v>
      </c>
      <c r="G42" s="21">
        <v>178.713053835021</v>
      </c>
      <c r="H42" s="21">
        <v>115.754293565011</v>
      </c>
      <c r="I42" s="21">
        <v>2.63341017860401</v>
      </c>
      <c r="J42" s="21">
        <v>115.754293565011</v>
      </c>
      <c r="K42" s="54"/>
      <c r="L42" s="60"/>
      <c r="M42" s="46"/>
      <c r="N42" s="50"/>
    </row>
    <row r="43" ht="0.75" customHeight="1" spans="1:14">
      <c r="A43" s="22"/>
      <c r="B43" s="25" t="s">
        <v>57</v>
      </c>
      <c r="C43" s="26">
        <v>317.418655667439</v>
      </c>
      <c r="D43" s="27">
        <v>15.3044537329023</v>
      </c>
      <c r="E43" s="28">
        <v>389.595683828104</v>
      </c>
      <c r="F43" s="28">
        <v>15.3044537329023</v>
      </c>
      <c r="G43" s="29">
        <v>23.6285461182278</v>
      </c>
      <c r="H43" s="28">
        <v>15.3044537329023</v>
      </c>
      <c r="I43" s="29">
        <v>0.348176322423527</v>
      </c>
      <c r="J43" s="28">
        <v>15.3044537329023</v>
      </c>
      <c r="K43" s="54"/>
      <c r="L43" s="55"/>
      <c r="M43" s="46"/>
      <c r="N43" s="50"/>
    </row>
    <row r="44" ht="15.75" hidden="1" customHeight="1" spans="1:14">
      <c r="A44" s="22"/>
      <c r="B44" s="25" t="s">
        <v>58</v>
      </c>
      <c r="C44" s="26">
        <v>44.1901282768168</v>
      </c>
      <c r="D44" s="27">
        <v>2.13064280119732</v>
      </c>
      <c r="E44" s="28">
        <v>54.2384101786874</v>
      </c>
      <c r="F44" s="28"/>
      <c r="G44" s="29">
        <v>3.28949942076854</v>
      </c>
      <c r="H44" s="28"/>
      <c r="I44" s="29">
        <v>0.0484721237272391</v>
      </c>
      <c r="J44" s="28"/>
      <c r="K44" s="54"/>
      <c r="L44" s="55"/>
      <c r="M44" s="46"/>
      <c r="N44" s="50"/>
    </row>
    <row r="45" ht="21.75" hidden="1" customHeight="1" spans="1:14">
      <c r="A45" s="22"/>
      <c r="B45" s="25" t="s">
        <v>59</v>
      </c>
      <c r="C45" s="26">
        <v>247.610903803963</v>
      </c>
      <c r="D45" s="27">
        <v>11.9386480705161</v>
      </c>
      <c r="E45" s="28">
        <v>303.914523196363</v>
      </c>
      <c r="F45" s="28"/>
      <c r="G45" s="29">
        <v>18.4320787560698</v>
      </c>
      <c r="H45" s="28"/>
      <c r="I45" s="29">
        <v>0.271604243604241</v>
      </c>
      <c r="J45" s="28"/>
      <c r="K45" s="54"/>
      <c r="L45" s="55"/>
      <c r="M45" s="46"/>
      <c r="N45" s="50"/>
    </row>
    <row r="46" ht="15" hidden="1" customHeight="1" spans="1:14">
      <c r="A46" s="22"/>
      <c r="B46" s="25" t="s">
        <v>60</v>
      </c>
      <c r="C46" s="26">
        <v>23.9743676935939</v>
      </c>
      <c r="D46" s="27">
        <v>1.15593269201736</v>
      </c>
      <c r="E46" s="28">
        <v>29.4258387437631</v>
      </c>
      <c r="F46" s="28"/>
      <c r="G46" s="29">
        <v>1.78464448320561</v>
      </c>
      <c r="H46" s="28"/>
      <c r="I46" s="29">
        <v>0.026297468743395</v>
      </c>
      <c r="J46" s="28"/>
      <c r="K46" s="54"/>
      <c r="L46" s="55"/>
      <c r="M46" s="46"/>
      <c r="N46" s="50"/>
    </row>
    <row r="47" ht="14.25" hidden="1" customHeight="1" spans="1:14">
      <c r="A47" s="22"/>
      <c r="B47" s="25" t="s">
        <v>61</v>
      </c>
      <c r="C47" s="26">
        <v>1.64325589306475</v>
      </c>
      <c r="D47" s="27">
        <v>0.0792301691715226</v>
      </c>
      <c r="E47" s="28">
        <v>2.01691170929118</v>
      </c>
      <c r="F47" s="28"/>
      <c r="G47" s="29">
        <v>0.122323458183914</v>
      </c>
      <c r="H47" s="28"/>
      <c r="I47" s="29">
        <v>0.00180248634865214</v>
      </c>
      <c r="J47" s="28"/>
      <c r="K47" s="54"/>
      <c r="L47" s="55"/>
      <c r="M47" s="46"/>
      <c r="N47" s="50"/>
    </row>
    <row r="48" ht="14.25" hidden="1" customHeight="1" spans="1:14">
      <c r="A48" s="22"/>
      <c r="B48" s="25" t="s">
        <v>62</v>
      </c>
      <c r="C48" s="26">
        <v>959.311677052741</v>
      </c>
      <c r="D48" s="26">
        <v>46.2535547761525</v>
      </c>
      <c r="E48" s="26">
        <v>1177.44714166146</v>
      </c>
      <c r="F48" s="26">
        <v>46.2535547761525</v>
      </c>
      <c r="G48" s="26">
        <v>71.4108632189019</v>
      </c>
      <c r="H48" s="26">
        <v>46.2535547761525</v>
      </c>
      <c r="I48" s="26">
        <v>1.05226837115747</v>
      </c>
      <c r="J48" s="26">
        <v>46.2535547761525</v>
      </c>
      <c r="K48" s="54"/>
      <c r="L48" s="57"/>
      <c r="M48" s="46"/>
      <c r="N48" s="50"/>
    </row>
    <row r="49" ht="14.25" hidden="1" customHeight="1" spans="1:15">
      <c r="A49" s="22"/>
      <c r="B49" s="25" t="s">
        <v>63</v>
      </c>
      <c r="C49" s="26">
        <v>434.300534988762</v>
      </c>
      <c r="D49" s="27">
        <v>20.939955245964</v>
      </c>
      <c r="E49" s="28">
        <v>533.055039125148</v>
      </c>
      <c r="F49" s="28"/>
      <c r="G49" s="29">
        <v>32.3291969042438</v>
      </c>
      <c r="H49" s="28"/>
      <c r="I49" s="29">
        <v>0.476383981845681</v>
      </c>
      <c r="J49" s="28"/>
      <c r="K49" s="54"/>
      <c r="L49" s="55"/>
      <c r="M49" s="46"/>
      <c r="N49" s="50"/>
      <c r="O49" s="61"/>
    </row>
    <row r="50" ht="14.25" hidden="1" customHeight="1" spans="1:15">
      <c r="A50" s="22"/>
      <c r="B50" s="33" t="s">
        <v>64</v>
      </c>
      <c r="C50" s="26">
        <v>364.326193584169</v>
      </c>
      <c r="D50" s="27">
        <v>17.5661174094163</v>
      </c>
      <c r="E50" s="28">
        <v>447.169408576369</v>
      </c>
      <c r="F50" s="28"/>
      <c r="G50" s="29">
        <v>27.1203286683978</v>
      </c>
      <c r="H50" s="28"/>
      <c r="I50" s="29">
        <v>0.399629171064221</v>
      </c>
      <c r="J50" s="28"/>
      <c r="K50" s="54"/>
      <c r="L50" s="55"/>
      <c r="M50" s="46"/>
      <c r="N50" s="50"/>
      <c r="O50" s="61"/>
    </row>
    <row r="51" ht="14.25" hidden="1" customHeight="1" spans="1:15">
      <c r="A51" s="22"/>
      <c r="B51" s="33" t="s">
        <v>65</v>
      </c>
      <c r="C51" s="26">
        <v>25.0944422309812</v>
      </c>
      <c r="D51" s="27">
        <v>1.20993748546216</v>
      </c>
      <c r="E51" s="28">
        <v>30.8006042074195</v>
      </c>
      <c r="F51" s="28"/>
      <c r="G51" s="29">
        <v>1.86802248380503</v>
      </c>
      <c r="H51" s="28"/>
      <c r="I51" s="29">
        <v>0.0275260777942642</v>
      </c>
      <c r="J51" s="28"/>
      <c r="K51" s="54"/>
      <c r="L51" s="55"/>
      <c r="M51" s="46"/>
      <c r="N51" s="50"/>
      <c r="O51" s="61"/>
    </row>
    <row r="52" ht="14.25" hidden="1" customHeight="1" spans="1:15">
      <c r="A52" s="22"/>
      <c r="B52" s="25" t="s">
        <v>66</v>
      </c>
      <c r="C52" s="26">
        <v>500.558006125256</v>
      </c>
      <c r="D52" s="27">
        <v>24.1345828564155</v>
      </c>
      <c r="E52" s="28">
        <v>614.37862964274</v>
      </c>
      <c r="F52" s="28"/>
      <c r="G52" s="29">
        <v>37.2613824720198</v>
      </c>
      <c r="H52" s="28"/>
      <c r="I52" s="29">
        <v>0.549061759983452</v>
      </c>
      <c r="J52" s="28"/>
      <c r="K52" s="54"/>
      <c r="L52" s="55"/>
      <c r="M52" s="46"/>
      <c r="N52" s="50"/>
      <c r="O52" s="62"/>
    </row>
    <row r="53" ht="14.25" hidden="1" customHeight="1" spans="1:15">
      <c r="A53" s="22"/>
      <c r="B53" s="25" t="s">
        <v>67</v>
      </c>
      <c r="C53" s="26">
        <v>0</v>
      </c>
      <c r="D53" s="27">
        <v>0</v>
      </c>
      <c r="E53" s="28">
        <v>0</v>
      </c>
      <c r="F53" s="28"/>
      <c r="G53" s="29">
        <v>0</v>
      </c>
      <c r="H53" s="28"/>
      <c r="I53" s="29">
        <v>0</v>
      </c>
      <c r="J53" s="28"/>
      <c r="K53" s="54"/>
      <c r="L53" s="55"/>
      <c r="M53" s="46"/>
      <c r="N53" s="50"/>
      <c r="O53" s="63"/>
    </row>
    <row r="54" ht="14.25" hidden="1" customHeight="1" spans="1:15">
      <c r="A54" s="22"/>
      <c r="B54" s="25" t="s">
        <v>68</v>
      </c>
      <c r="C54" s="26">
        <v>17.3179266474093</v>
      </c>
      <c r="D54" s="27">
        <v>0.83499001206393</v>
      </c>
      <c r="E54" s="28">
        <v>21.2558063435037</v>
      </c>
      <c r="F54" s="28"/>
      <c r="G54" s="29">
        <v>1.2891410796255</v>
      </c>
      <c r="H54" s="28"/>
      <c r="I54" s="29">
        <v>0.0189960227744544</v>
      </c>
      <c r="J54" s="28"/>
      <c r="K54" s="54"/>
      <c r="L54" s="55"/>
      <c r="M54" s="46"/>
      <c r="N54" s="50"/>
      <c r="O54" s="62"/>
    </row>
    <row r="55" ht="6.75" hidden="1" customHeight="1" spans="1:15">
      <c r="A55" s="22"/>
      <c r="B55" s="25" t="s">
        <v>69</v>
      </c>
      <c r="C55" s="26">
        <v>7.13520929131284</v>
      </c>
      <c r="D55" s="27">
        <v>0.34402666170914</v>
      </c>
      <c r="E55" s="28">
        <v>8.75766655006608</v>
      </c>
      <c r="F55" s="28"/>
      <c r="G55" s="29">
        <v>0.531142763012741</v>
      </c>
      <c r="H55" s="28"/>
      <c r="I55" s="29">
        <v>0.00782660655388293</v>
      </c>
      <c r="J55" s="28"/>
      <c r="K55" s="54"/>
      <c r="L55" s="55"/>
      <c r="M55" s="46"/>
      <c r="N55" s="50"/>
      <c r="O55" s="64"/>
    </row>
    <row r="56" ht="14.25" hidden="1" customHeight="1" spans="1:15">
      <c r="A56" s="22"/>
      <c r="B56" s="25" t="s">
        <v>70</v>
      </c>
      <c r="C56" s="34">
        <v>201.379182114384</v>
      </c>
      <c r="D56" s="35">
        <v>9.70956911451458</v>
      </c>
      <c r="E56" s="36">
        <v>247.170286823964</v>
      </c>
      <c r="F56" s="36">
        <v>9.70956911451458</v>
      </c>
      <c r="G56" s="37">
        <v>14.9906037558991</v>
      </c>
      <c r="H56" s="36">
        <v>9.70956911451458</v>
      </c>
      <c r="I56" s="37">
        <v>0.220892697355207</v>
      </c>
      <c r="J56" s="36">
        <v>9.70956911451458</v>
      </c>
      <c r="K56" s="54"/>
      <c r="L56" s="65"/>
      <c r="M56" s="46"/>
      <c r="N56" s="50"/>
      <c r="O56" s="61"/>
    </row>
    <row r="57" ht="14.25" hidden="1" customHeight="1" spans="1:14">
      <c r="A57" s="22"/>
      <c r="B57" s="25" t="s">
        <v>71</v>
      </c>
      <c r="C57" s="26">
        <v>338.401451093015</v>
      </c>
      <c r="D57" s="26">
        <v>16.3161467006721</v>
      </c>
      <c r="E57" s="26">
        <v>415.34970422512</v>
      </c>
      <c r="F57" s="26">
        <v>16.3161467006721</v>
      </c>
      <c r="G57" s="26">
        <v>25.1904988911676</v>
      </c>
      <c r="H57" s="26">
        <v>16.3161467006721</v>
      </c>
      <c r="I57" s="26">
        <v>0.371192337440289</v>
      </c>
      <c r="J57" s="26">
        <v>16.3161467006721</v>
      </c>
      <c r="K57" s="54"/>
      <c r="L57" s="57"/>
      <c r="M57" s="46"/>
      <c r="N57" s="50"/>
    </row>
    <row r="58" ht="14.25" hidden="1" customHeight="1" spans="1:15">
      <c r="A58" s="22"/>
      <c r="B58" s="25" t="s">
        <v>68</v>
      </c>
      <c r="C58" s="26">
        <v>288.685888235029</v>
      </c>
      <c r="D58" s="27"/>
      <c r="E58" s="28">
        <v>354.329444820931</v>
      </c>
      <c r="F58" s="28"/>
      <c r="G58" s="29">
        <v>21.4896878367149</v>
      </c>
      <c r="H58" s="28"/>
      <c r="I58" s="29">
        <v>0.316659368019472</v>
      </c>
      <c r="J58" s="28"/>
      <c r="K58" s="54"/>
      <c r="L58" s="55"/>
      <c r="M58" s="46"/>
      <c r="N58" s="50"/>
      <c r="O58" s="61"/>
    </row>
    <row r="59" ht="14.25" hidden="1" customHeight="1" spans="1:15">
      <c r="A59" s="22"/>
      <c r="B59" s="25" t="s">
        <v>69</v>
      </c>
      <c r="C59" s="26">
        <v>49.7155628579859</v>
      </c>
      <c r="D59" s="27"/>
      <c r="E59" s="28">
        <v>61.0202594041892</v>
      </c>
      <c r="F59" s="28"/>
      <c r="G59" s="29">
        <v>3.70081105445271</v>
      </c>
      <c r="H59" s="28"/>
      <c r="I59" s="29">
        <v>0.0545329694208168</v>
      </c>
      <c r="J59" s="28"/>
      <c r="K59" s="54"/>
      <c r="L59" s="55"/>
      <c r="M59" s="46"/>
      <c r="N59" s="50"/>
      <c r="O59" s="61"/>
    </row>
    <row r="60" ht="14.25" hidden="1" customHeight="1" spans="1:15">
      <c r="A60" s="22"/>
      <c r="B60" s="25" t="s">
        <v>72</v>
      </c>
      <c r="C60" s="26">
        <v>28.6869800061577</v>
      </c>
      <c r="D60" s="26">
        <v>1.38315297605229</v>
      </c>
      <c r="E60" s="26">
        <v>35.2100400934584</v>
      </c>
      <c r="F60" s="26">
        <v>1.38315297605229</v>
      </c>
      <c r="G60" s="26">
        <v>2.13544987972713</v>
      </c>
      <c r="H60" s="26">
        <v>1.38315297605229</v>
      </c>
      <c r="I60" s="26">
        <v>0.0314667302051895</v>
      </c>
      <c r="J60" s="26">
        <v>1.38315297605229</v>
      </c>
      <c r="K60" s="54"/>
      <c r="L60" s="57"/>
      <c r="M60" s="46"/>
      <c r="N60" s="50"/>
      <c r="O60" s="61"/>
    </row>
    <row r="61" ht="14.25" hidden="1" customHeight="1" spans="1:15">
      <c r="A61" s="22"/>
      <c r="B61" s="25" t="s">
        <v>68</v>
      </c>
      <c r="C61" s="26">
        <v>4.29831885018845</v>
      </c>
      <c r="D61" s="27"/>
      <c r="E61" s="28">
        <v>5.27570274100366</v>
      </c>
      <c r="F61" s="28"/>
      <c r="G61" s="29">
        <v>0.319965519887193</v>
      </c>
      <c r="H61" s="28"/>
      <c r="I61" s="29">
        <v>0.00471482322523068</v>
      </c>
      <c r="J61" s="28"/>
      <c r="K61" s="54"/>
      <c r="L61" s="55"/>
      <c r="M61" s="46"/>
      <c r="N61" s="50"/>
      <c r="O61" s="61"/>
    </row>
    <row r="62" ht="14.25" hidden="1" customHeight="1" spans="1:15">
      <c r="A62" s="22"/>
      <c r="B62" s="25" t="s">
        <v>69</v>
      </c>
      <c r="C62" s="26">
        <v>24.3886611559693</v>
      </c>
      <c r="D62" s="27"/>
      <c r="E62" s="28">
        <v>29.9343373524548</v>
      </c>
      <c r="F62" s="28"/>
      <c r="G62" s="29">
        <v>1.81548435983993</v>
      </c>
      <c r="H62" s="28"/>
      <c r="I62" s="29">
        <v>0.0267519069799589</v>
      </c>
      <c r="J62" s="28"/>
      <c r="K62" s="54"/>
      <c r="L62" s="55"/>
      <c r="M62" s="46"/>
      <c r="N62" s="50"/>
      <c r="O62" s="61"/>
    </row>
    <row r="63" ht="14.25" hidden="1" customHeight="1" spans="1:15">
      <c r="A63" s="22"/>
      <c r="B63" s="25" t="s">
        <v>73</v>
      </c>
      <c r="C63" s="26">
        <v>287.720867193915</v>
      </c>
      <c r="D63" s="27">
        <v>13.8725642659557</v>
      </c>
      <c r="E63" s="28">
        <v>353.144990077303</v>
      </c>
      <c r="F63" s="28">
        <v>13.8725642659557</v>
      </c>
      <c r="G63" s="29">
        <v>21.4178519702089</v>
      </c>
      <c r="H63" s="28">
        <v>13.8725642659557</v>
      </c>
      <c r="I63" s="29">
        <v>0.315600837050491</v>
      </c>
      <c r="J63" s="28">
        <v>13.8725642659557</v>
      </c>
      <c r="K63" s="66"/>
      <c r="L63" s="55"/>
      <c r="M63" s="46"/>
      <c r="N63" s="50"/>
      <c r="O63" s="61"/>
    </row>
    <row r="64" ht="14.25" hidden="1" customHeight="1" spans="1:15">
      <c r="A64" s="22"/>
      <c r="B64" s="25" t="s">
        <v>74</v>
      </c>
      <c r="C64" s="26">
        <v>2.08430667150441</v>
      </c>
      <c r="D64" s="26">
        <v>0.100495589813851</v>
      </c>
      <c r="E64" s="26">
        <v>2.55825191271372</v>
      </c>
      <c r="F64" s="26">
        <v>0.100495589813851</v>
      </c>
      <c r="G64" s="26">
        <v>0.155155141113604</v>
      </c>
      <c r="H64" s="26">
        <v>0.100495589813851</v>
      </c>
      <c r="I64" s="26">
        <v>0.0022862746682651</v>
      </c>
      <c r="J64" s="26">
        <v>0.100495589813851</v>
      </c>
      <c r="K64" s="67"/>
      <c r="L64" s="57"/>
      <c r="M64" s="46"/>
      <c r="N64" s="50"/>
      <c r="O64" s="61"/>
    </row>
    <row r="65" ht="14.25" hidden="1" customHeight="1" spans="1:15">
      <c r="A65" s="22"/>
      <c r="B65" s="25" t="s">
        <v>75</v>
      </c>
      <c r="C65" s="26">
        <v>1.04215333575221</v>
      </c>
      <c r="D65" s="27"/>
      <c r="E65" s="28">
        <v>1.27912595635686</v>
      </c>
      <c r="F65" s="28"/>
      <c r="G65" s="29">
        <v>0.0775775705568021</v>
      </c>
      <c r="H65" s="28"/>
      <c r="I65" s="29">
        <v>0.00114313733413255</v>
      </c>
      <c r="J65" s="28"/>
      <c r="K65" s="66"/>
      <c r="L65" s="55"/>
      <c r="M65" s="46"/>
      <c r="N65" s="50"/>
      <c r="O65" s="61"/>
    </row>
    <row r="66" ht="14.25" hidden="1" customHeight="1" spans="1:15">
      <c r="A66" s="22"/>
      <c r="B66" s="25" t="s">
        <v>76</v>
      </c>
      <c r="C66" s="26">
        <v>1.04215333575221</v>
      </c>
      <c r="D66" s="27"/>
      <c r="E66" s="28">
        <v>1.27912595635686</v>
      </c>
      <c r="F66" s="28"/>
      <c r="G66" s="29">
        <v>0.0775775705568021</v>
      </c>
      <c r="H66" s="28"/>
      <c r="I66" s="29">
        <v>0.00114313733413255</v>
      </c>
      <c r="J66" s="28"/>
      <c r="K66" s="66"/>
      <c r="L66" s="55"/>
      <c r="M66" s="46"/>
      <c r="N66" s="50"/>
      <c r="O66" s="61"/>
    </row>
    <row r="67" ht="14.25" hidden="1" customHeight="1" spans="1:15">
      <c r="A67" s="22"/>
      <c r="B67" s="25" t="s">
        <v>68</v>
      </c>
      <c r="C67" s="26">
        <v>0</v>
      </c>
      <c r="D67" s="27"/>
      <c r="E67" s="28">
        <v>0</v>
      </c>
      <c r="F67" s="28"/>
      <c r="G67" s="29">
        <v>0</v>
      </c>
      <c r="H67" s="28"/>
      <c r="I67" s="29">
        <v>0</v>
      </c>
      <c r="J67" s="28"/>
      <c r="K67" s="66"/>
      <c r="L67" s="55"/>
      <c r="M67" s="46"/>
      <c r="N67" s="50"/>
      <c r="O67" s="61"/>
    </row>
    <row r="68" ht="14.25" hidden="1" customHeight="1" spans="1:15">
      <c r="A68" s="22"/>
      <c r="B68" s="25" t="s">
        <v>77</v>
      </c>
      <c r="C68" s="26">
        <v>19.0573877238953</v>
      </c>
      <c r="D68" s="27">
        <v>0.91885874847858</v>
      </c>
      <c r="E68" s="28">
        <v>23.3907990904202</v>
      </c>
      <c r="F68" s="28">
        <v>0.91885874847858</v>
      </c>
      <c r="G68" s="29">
        <v>1.41862602177608</v>
      </c>
      <c r="H68" s="28">
        <v>0.91885874847858</v>
      </c>
      <c r="I68" s="29">
        <v>0.0209040365278877</v>
      </c>
      <c r="J68" s="28">
        <v>0.91885874847858</v>
      </c>
      <c r="K68" s="66"/>
      <c r="L68" s="55"/>
      <c r="M68" s="46"/>
      <c r="N68" s="50"/>
      <c r="O68" s="61"/>
    </row>
    <row r="69" ht="14.25" hidden="1" customHeight="1" spans="1:15">
      <c r="A69" s="22"/>
      <c r="B69" s="25" t="s">
        <v>78</v>
      </c>
      <c r="C69" s="26">
        <v>17.0839091165405</v>
      </c>
      <c r="D69" s="27">
        <v>0.823706773319383</v>
      </c>
      <c r="E69" s="28">
        <v>20.9685761560566</v>
      </c>
      <c r="F69" s="28">
        <v>0.823706773319383</v>
      </c>
      <c r="G69" s="29">
        <v>1.2717208873278</v>
      </c>
      <c r="H69" s="28">
        <v>0.823706773319383</v>
      </c>
      <c r="I69" s="29">
        <v>0.018739329093016</v>
      </c>
      <c r="J69" s="28">
        <v>0.823706773319383</v>
      </c>
      <c r="K69" s="66"/>
      <c r="L69" s="55"/>
      <c r="M69" s="46"/>
      <c r="N69" s="50"/>
      <c r="O69" s="61"/>
    </row>
    <row r="70" ht="14.25" hidden="1" customHeight="1" spans="1:15">
      <c r="A70" s="22"/>
      <c r="B70" s="25" t="s">
        <v>79</v>
      </c>
      <c r="C70" s="26">
        <v>229.632043100942</v>
      </c>
      <c r="D70" s="27">
        <v>11.0717908871501</v>
      </c>
      <c r="E70" s="28">
        <v>281.847494668014</v>
      </c>
      <c r="F70" s="28">
        <v>11.0717908871501</v>
      </c>
      <c r="G70" s="29">
        <v>17.0937379506711</v>
      </c>
      <c r="H70" s="28">
        <v>11.0717908871501</v>
      </c>
      <c r="I70" s="29">
        <v>0.251883242682666</v>
      </c>
      <c r="J70" s="28">
        <v>11.0717908871501</v>
      </c>
      <c r="K70" s="66"/>
      <c r="L70" s="55"/>
      <c r="M70" s="46"/>
      <c r="N70" s="50"/>
      <c r="O70" s="61"/>
    </row>
    <row r="71" ht="14.25" hidden="1" customHeight="1" spans="1:15">
      <c r="A71" s="22"/>
      <c r="B71" s="33" t="s">
        <v>80</v>
      </c>
      <c r="C71" s="26">
        <v>61.788333471459</v>
      </c>
      <c r="D71" s="27">
        <v>2.97914654341499</v>
      </c>
      <c r="E71" s="28">
        <v>75.8382269019276</v>
      </c>
      <c r="F71" s="28">
        <v>2.97914654341499</v>
      </c>
      <c r="G71" s="29">
        <v>4.5995043483784</v>
      </c>
      <c r="H71" s="28">
        <v>2.97914654341499</v>
      </c>
      <c r="I71" s="29">
        <v>0.067775583862691</v>
      </c>
      <c r="J71" s="28">
        <v>2.97914654341499</v>
      </c>
      <c r="K71" s="66"/>
      <c r="L71" s="55"/>
      <c r="M71" s="46"/>
      <c r="N71" s="50"/>
      <c r="O71" s="61"/>
    </row>
    <row r="72" ht="14.25" hidden="1" customHeight="1" spans="1:15">
      <c r="A72" s="22"/>
      <c r="B72" s="33" t="s">
        <v>81</v>
      </c>
      <c r="C72" s="26">
        <v>20.6319304809046</v>
      </c>
      <c r="D72" s="27">
        <v>0.99477588927944</v>
      </c>
      <c r="E72" s="28">
        <v>25.3233731568176</v>
      </c>
      <c r="F72" s="28">
        <v>0.99477588927944</v>
      </c>
      <c r="G72" s="29">
        <v>1.53583449545853</v>
      </c>
      <c r="H72" s="28">
        <v>0.99477588927944</v>
      </c>
      <c r="I72" s="29">
        <v>0.0226311514811072</v>
      </c>
      <c r="J72" s="28">
        <v>0.99477588927944</v>
      </c>
      <c r="K72" s="66"/>
      <c r="L72" s="55"/>
      <c r="M72" s="46"/>
      <c r="N72" s="50"/>
      <c r="O72" s="61"/>
    </row>
    <row r="73" ht="14.25" hidden="1" customHeight="1" spans="1:15">
      <c r="A73" s="22"/>
      <c r="B73" s="33" t="s">
        <v>82</v>
      </c>
      <c r="C73" s="26">
        <v>4.29831885018845</v>
      </c>
      <c r="D73" s="27">
        <v>0.207244976933217</v>
      </c>
      <c r="E73" s="28">
        <v>5.27570274100366</v>
      </c>
      <c r="F73" s="28">
        <v>0.207244976933217</v>
      </c>
      <c r="G73" s="29">
        <v>0.319965519887193</v>
      </c>
      <c r="H73" s="28">
        <v>0.207244976933217</v>
      </c>
      <c r="I73" s="29">
        <v>0.00471482322523068</v>
      </c>
      <c r="J73" s="28">
        <v>0.207244976933217</v>
      </c>
      <c r="K73" s="66"/>
      <c r="L73" s="55"/>
      <c r="M73" s="46"/>
      <c r="N73" s="50"/>
      <c r="O73" s="61"/>
    </row>
    <row r="74" ht="14.25" hidden="1" customHeight="1" spans="1:15">
      <c r="A74" s="22"/>
      <c r="B74" s="33" t="s">
        <v>83</v>
      </c>
      <c r="C74" s="26">
        <v>8.94050320839199</v>
      </c>
      <c r="D74" s="27">
        <v>0.431069552021091</v>
      </c>
      <c r="E74" s="28">
        <v>10.9734617012876</v>
      </c>
      <c r="F74" s="28">
        <v>0.431069552021091</v>
      </c>
      <c r="G74" s="29">
        <v>0.665528281365362</v>
      </c>
      <c r="H74" s="28">
        <v>0.431069552021091</v>
      </c>
      <c r="I74" s="29">
        <v>0.00980683230847981</v>
      </c>
      <c r="J74" s="28">
        <v>0.431069552021091</v>
      </c>
      <c r="K74" s="66"/>
      <c r="L74" s="55"/>
      <c r="M74" s="46"/>
      <c r="N74" s="50"/>
      <c r="O74" s="61"/>
    </row>
    <row r="75" ht="14.25" hidden="1" customHeight="1" spans="1:15">
      <c r="A75" s="22"/>
      <c r="B75" s="33" t="s">
        <v>84</v>
      </c>
      <c r="C75" s="26">
        <v>133.972957089998</v>
      </c>
      <c r="D75" s="27">
        <v>6.45955392550141</v>
      </c>
      <c r="E75" s="28">
        <v>164.436730166977</v>
      </c>
      <c r="F75" s="28">
        <v>6.45955392550141</v>
      </c>
      <c r="G75" s="29">
        <v>9.97290530558163</v>
      </c>
      <c r="H75" s="28">
        <v>6.45955392550141</v>
      </c>
      <c r="I75" s="29">
        <v>0.146954851805157</v>
      </c>
      <c r="J75" s="28">
        <v>6.45955392550141</v>
      </c>
      <c r="K75" s="66"/>
      <c r="L75" s="55"/>
      <c r="M75" s="46"/>
      <c r="N75" s="50"/>
      <c r="O75" s="61"/>
    </row>
    <row r="76" ht="14.25" hidden="1" customHeight="1" spans="1:15">
      <c r="A76" s="22"/>
      <c r="B76" s="33" t="s">
        <v>85</v>
      </c>
      <c r="C76" s="26">
        <v>26.0392155944417</v>
      </c>
      <c r="D76" s="27">
        <v>1.25549007026143</v>
      </c>
      <c r="E76" s="28">
        <v>31.9602072050002</v>
      </c>
      <c r="F76" s="28">
        <v>1.25549007026143</v>
      </c>
      <c r="G76" s="29">
        <v>1.93835111947662</v>
      </c>
      <c r="H76" s="28">
        <v>1.25549007026143</v>
      </c>
      <c r="I76" s="29">
        <v>0.0285623990984475</v>
      </c>
      <c r="J76" s="28">
        <v>1.25549007026143</v>
      </c>
      <c r="K76" s="66"/>
      <c r="L76" s="55"/>
      <c r="M76" s="46"/>
      <c r="N76" s="50"/>
      <c r="O76" s="61"/>
    </row>
    <row r="77" ht="14.25" hidden="1" customHeight="1" spans="1:15">
      <c r="A77" s="22"/>
      <c r="B77" s="33" t="s">
        <v>86</v>
      </c>
      <c r="C77" s="26">
        <v>3.26672232614323</v>
      </c>
      <c r="D77" s="27">
        <v>0.157506182469245</v>
      </c>
      <c r="E77" s="28">
        <v>4.00953408316278</v>
      </c>
      <c r="F77" s="28">
        <v>0.157506182469245</v>
      </c>
      <c r="G77" s="29">
        <v>0.243173795114267</v>
      </c>
      <c r="H77" s="28">
        <v>0.157506182469245</v>
      </c>
      <c r="I77" s="29">
        <v>0.00358326565117532</v>
      </c>
      <c r="J77" s="28">
        <v>0.157506182469245</v>
      </c>
      <c r="K77" s="66"/>
      <c r="L77" s="55"/>
      <c r="M77" s="46"/>
      <c r="N77" s="50"/>
      <c r="O77" s="61"/>
    </row>
    <row r="78" ht="14.25" hidden="1" customHeight="1" spans="1:15">
      <c r="A78" s="22"/>
      <c r="B78" s="33" t="s">
        <v>87</v>
      </c>
      <c r="C78" s="26">
        <v>3.48687136920426</v>
      </c>
      <c r="D78" s="27">
        <v>0.168120747126088</v>
      </c>
      <c r="E78" s="28">
        <v>4.27974226231066</v>
      </c>
      <c r="F78" s="28">
        <v>0.168120747126088</v>
      </c>
      <c r="G78" s="29">
        <v>0.259561621487967</v>
      </c>
      <c r="H78" s="28">
        <v>0.168120747126088</v>
      </c>
      <c r="I78" s="29">
        <v>0.0038247469971185</v>
      </c>
      <c r="J78" s="28">
        <v>0.168120747126088</v>
      </c>
      <c r="K78" s="66"/>
      <c r="L78" s="55"/>
      <c r="M78" s="46"/>
      <c r="N78" s="50"/>
      <c r="O78" s="61"/>
    </row>
    <row r="79" ht="14.25" hidden="1" customHeight="1" spans="1:15">
      <c r="A79" s="22"/>
      <c r="B79" s="33" t="s">
        <v>88</v>
      </c>
      <c r="C79" s="26">
        <v>24.6855462147155</v>
      </c>
      <c r="D79" s="27">
        <v>1.19022241815036</v>
      </c>
      <c r="E79" s="28">
        <v>30.298730356506</v>
      </c>
      <c r="F79" s="28">
        <v>1.19022241815036</v>
      </c>
      <c r="G79" s="29">
        <v>1.83758439138233</v>
      </c>
      <c r="H79" s="28">
        <v>1.19022241815036</v>
      </c>
      <c r="I79" s="29">
        <v>0.0270775600129206</v>
      </c>
      <c r="J79" s="28">
        <v>1.19022241815036</v>
      </c>
      <c r="K79" s="66"/>
      <c r="L79" s="55"/>
      <c r="M79" s="46"/>
      <c r="N79" s="50"/>
      <c r="O79" s="61"/>
    </row>
    <row r="80" ht="14.25" hidden="1" customHeight="1" spans="1:15">
      <c r="A80" s="22"/>
      <c r="B80" s="33"/>
      <c r="C80" s="26"/>
      <c r="D80" s="27"/>
      <c r="E80" s="28"/>
      <c r="F80" s="28"/>
      <c r="G80" s="29"/>
      <c r="H80" s="28"/>
      <c r="I80" s="29"/>
      <c r="J80" s="28"/>
      <c r="K80" s="66"/>
      <c r="L80" s="55"/>
      <c r="M80" s="46"/>
      <c r="N80" s="50"/>
      <c r="O80" s="61"/>
    </row>
    <row r="81" ht="14.25" hidden="1" customHeight="1" spans="1:15">
      <c r="A81" s="22"/>
      <c r="B81" s="33"/>
      <c r="C81" s="26"/>
      <c r="D81" s="27"/>
      <c r="E81" s="28"/>
      <c r="F81" s="28"/>
      <c r="G81" s="29"/>
      <c r="H81" s="28"/>
      <c r="I81" s="29"/>
      <c r="J81" s="28"/>
      <c r="K81" s="66"/>
      <c r="L81" s="55"/>
      <c r="M81" s="46"/>
      <c r="N81" s="50"/>
      <c r="O81" s="61"/>
    </row>
    <row r="82" ht="14.25" hidden="1" customHeight="1" spans="1:15">
      <c r="A82" s="22"/>
      <c r="B82" s="33"/>
      <c r="C82" s="26"/>
      <c r="D82" s="27"/>
      <c r="E82" s="28"/>
      <c r="F82" s="28"/>
      <c r="G82" s="29"/>
      <c r="H82" s="28"/>
      <c r="I82" s="29"/>
      <c r="J82" s="28"/>
      <c r="K82" s="66"/>
      <c r="L82" s="55"/>
      <c r="M82" s="46"/>
      <c r="N82" s="50"/>
      <c r="O82" s="61"/>
    </row>
    <row r="83" ht="18.75" customHeight="1" spans="1:14">
      <c r="A83" s="68" t="s">
        <v>89</v>
      </c>
      <c r="B83" s="69" t="s">
        <v>90</v>
      </c>
      <c r="C83" s="70">
        <v>0</v>
      </c>
      <c r="D83" s="71">
        <v>0</v>
      </c>
      <c r="E83" s="70">
        <v>0</v>
      </c>
      <c r="F83" s="71">
        <v>0</v>
      </c>
      <c r="G83" s="70">
        <v>0</v>
      </c>
      <c r="H83" s="71">
        <v>0</v>
      </c>
      <c r="I83" s="70">
        <v>0</v>
      </c>
      <c r="J83" s="71">
        <v>0</v>
      </c>
      <c r="K83" s="97"/>
      <c r="L83" s="98"/>
      <c r="M83" s="46"/>
      <c r="N83" s="46"/>
    </row>
    <row r="84" ht="17.25" customHeight="1" spans="1:14">
      <c r="A84" s="7">
        <v>3</v>
      </c>
      <c r="B84" s="69" t="s">
        <v>91</v>
      </c>
      <c r="C84" s="70">
        <v>1772.06402489092</v>
      </c>
      <c r="D84" s="70">
        <v>85.4406992042017</v>
      </c>
      <c r="E84" s="70">
        <v>3275.22024324668</v>
      </c>
      <c r="F84" s="70">
        <v>128.660195065071</v>
      </c>
      <c r="G84" s="70">
        <v>203.909273076122</v>
      </c>
      <c r="H84" s="70">
        <v>132.074145395506</v>
      </c>
      <c r="I84" s="70">
        <v>3.00468680774776</v>
      </c>
      <c r="J84" s="70">
        <v>132.074145395506</v>
      </c>
      <c r="K84" s="99"/>
      <c r="L84" s="97"/>
      <c r="M84" s="46"/>
      <c r="N84" s="46"/>
    </row>
    <row r="85" ht="17.25" customHeight="1" spans="1:14">
      <c r="A85" s="15" t="s">
        <v>92</v>
      </c>
      <c r="B85" s="72" t="s">
        <v>93</v>
      </c>
      <c r="C85" s="73">
        <v>318.971524480366</v>
      </c>
      <c r="D85" s="73">
        <v>15.3793258567563</v>
      </c>
      <c r="E85" s="73">
        <v>589.539643784402</v>
      </c>
      <c r="F85" s="73">
        <v>23.1588351117128</v>
      </c>
      <c r="G85" s="73">
        <v>36.7036691537019</v>
      </c>
      <c r="H85" s="73">
        <v>23.7733461711911</v>
      </c>
      <c r="I85" s="73">
        <v>0.540843625394597</v>
      </c>
      <c r="J85" s="73">
        <v>23.7733461711911</v>
      </c>
      <c r="K85" s="99"/>
      <c r="L85" s="48"/>
      <c r="M85" s="46"/>
      <c r="N85" s="46"/>
    </row>
    <row r="86" ht="15" customHeight="1" spans="1:14">
      <c r="A86" s="15" t="s">
        <v>94</v>
      </c>
      <c r="B86" s="72" t="s">
        <v>95</v>
      </c>
      <c r="C86" s="73">
        <v>0</v>
      </c>
      <c r="D86" s="18">
        <v>0</v>
      </c>
      <c r="E86" s="19">
        <v>0</v>
      </c>
      <c r="F86" s="19">
        <v>0</v>
      </c>
      <c r="G86" s="20">
        <v>0</v>
      </c>
      <c r="H86" s="20">
        <v>0</v>
      </c>
      <c r="I86" s="20">
        <v>0</v>
      </c>
      <c r="J86" s="20">
        <v>0</v>
      </c>
      <c r="K86" s="99"/>
      <c r="L86" s="48"/>
      <c r="M86" s="46"/>
      <c r="N86" s="46"/>
    </row>
    <row r="87" ht="19.5" customHeight="1" spans="1:14">
      <c r="A87" s="22" t="s">
        <v>96</v>
      </c>
      <c r="B87" s="72" t="s">
        <v>97</v>
      </c>
      <c r="C87" s="73">
        <v>1453.09250041056</v>
      </c>
      <c r="D87" s="73">
        <v>70.0613733474454</v>
      </c>
      <c r="E87" s="73">
        <v>2685.68059946228</v>
      </c>
      <c r="F87" s="73">
        <v>105.501359953358</v>
      </c>
      <c r="G87" s="73">
        <v>167.20560392242</v>
      </c>
      <c r="H87" s="73">
        <v>108.300799224315</v>
      </c>
      <c r="I87" s="73">
        <v>2.46384318235317</v>
      </c>
      <c r="J87" s="73">
        <v>108.300799224315</v>
      </c>
      <c r="K87" s="99"/>
      <c r="L87" s="48"/>
      <c r="M87" s="46"/>
      <c r="N87" s="46"/>
    </row>
    <row r="88" ht="42.75" hidden="1" customHeight="1" spans="1:14">
      <c r="A88" s="22"/>
      <c r="B88" s="74" t="s">
        <v>98</v>
      </c>
      <c r="C88" s="75">
        <v>48650.053196228</v>
      </c>
      <c r="D88" s="75">
        <v>2345.67967241657</v>
      </c>
      <c r="E88" s="75">
        <v>90361.7312674073</v>
      </c>
      <c r="F88" s="75">
        <v>3549.67211602159</v>
      </c>
      <c r="G88" s="75">
        <v>5627.17068379727</v>
      </c>
      <c r="H88" s="75">
        <v>3644.77665897873</v>
      </c>
      <c r="I88" s="75">
        <v>82.9186689917662</v>
      </c>
      <c r="J88" s="75">
        <v>3644.77665897873</v>
      </c>
      <c r="K88" s="99"/>
      <c r="L88" s="48"/>
      <c r="M88" s="46"/>
      <c r="N88" s="46"/>
    </row>
    <row r="89" ht="26.25" customHeight="1" spans="1:14">
      <c r="A89" s="7">
        <v>4</v>
      </c>
      <c r="B89" s="69" t="s">
        <v>99</v>
      </c>
      <c r="C89" s="76">
        <v>50422.1172211189</v>
      </c>
      <c r="D89" s="76">
        <v>2431.12037162077</v>
      </c>
      <c r="E89" s="76">
        <v>93636.951510654</v>
      </c>
      <c r="F89" s="76">
        <v>3678.33231108666</v>
      </c>
      <c r="G89" s="77">
        <v>5831.07995687339</v>
      </c>
      <c r="H89" s="77">
        <v>3776.85080437424</v>
      </c>
      <c r="I89" s="77">
        <v>85.923355799514</v>
      </c>
      <c r="J89" s="77">
        <v>3776.85080437424</v>
      </c>
      <c r="K89" s="99"/>
      <c r="L89" s="99"/>
      <c r="M89" s="100"/>
      <c r="N89" s="46"/>
    </row>
    <row r="90" ht="26.25" customHeight="1" spans="1:14">
      <c r="A90" s="7">
        <v>5</v>
      </c>
      <c r="B90" s="69" t="s">
        <v>100</v>
      </c>
      <c r="C90" s="14" t="s">
        <v>101</v>
      </c>
      <c r="D90" s="71">
        <v>2431.12037162077</v>
      </c>
      <c r="E90" s="78" t="s">
        <v>101</v>
      </c>
      <c r="F90" s="78">
        <v>3678.33231108666</v>
      </c>
      <c r="G90" s="79" t="s">
        <v>101</v>
      </c>
      <c r="H90" s="79">
        <v>3776.85080437424</v>
      </c>
      <c r="I90" s="79" t="s">
        <v>101</v>
      </c>
      <c r="J90" s="79">
        <v>3776.85080437424</v>
      </c>
      <c r="K90" s="99"/>
      <c r="L90" s="99"/>
      <c r="M90" s="46"/>
      <c r="N90" s="46"/>
    </row>
    <row r="91" ht="40.5" customHeight="1" spans="1:14">
      <c r="A91" s="7" t="s">
        <v>102</v>
      </c>
      <c r="B91" s="69" t="s">
        <v>103</v>
      </c>
      <c r="C91" s="80" t="s">
        <v>101</v>
      </c>
      <c r="D91" s="71">
        <v>2917.34444594493</v>
      </c>
      <c r="E91" s="81" t="s">
        <v>101</v>
      </c>
      <c r="F91" s="78">
        <v>4413.99877330399</v>
      </c>
      <c r="G91" s="82" t="s">
        <v>101</v>
      </c>
      <c r="H91" s="79">
        <v>4532.22096524909</v>
      </c>
      <c r="I91" s="82" t="s">
        <v>101</v>
      </c>
      <c r="J91" s="79">
        <v>4532.22096524909</v>
      </c>
      <c r="K91" s="99"/>
      <c r="L91" s="99"/>
      <c r="M91" s="46"/>
      <c r="N91" s="46"/>
    </row>
    <row r="92" ht="26.25" customHeight="1" spans="1:14">
      <c r="A92" s="7">
        <v>6</v>
      </c>
      <c r="B92" s="69" t="s">
        <v>104</v>
      </c>
      <c r="C92" s="75">
        <v>20740.28</v>
      </c>
      <c r="D92" s="71" t="s">
        <v>101</v>
      </c>
      <c r="E92" s="78">
        <v>25456.36</v>
      </c>
      <c r="F92" s="78" t="s">
        <v>101</v>
      </c>
      <c r="G92" s="79">
        <v>1543.9</v>
      </c>
      <c r="H92" s="79" t="s">
        <v>101</v>
      </c>
      <c r="I92" s="79">
        <v>22.75</v>
      </c>
      <c r="J92" s="79" t="s">
        <v>101</v>
      </c>
      <c r="K92" s="99"/>
      <c r="L92" s="99"/>
      <c r="M92" s="46"/>
      <c r="N92" s="50"/>
    </row>
    <row r="93" ht="16.5" customHeight="1" spans="1:14">
      <c r="A93" s="7">
        <v>7</v>
      </c>
      <c r="B93" s="69" t="s">
        <v>105</v>
      </c>
      <c r="C93" s="83" t="s">
        <v>101</v>
      </c>
      <c r="D93" s="83">
        <f>(D89-D88)/D88*100</f>
        <v>3.64247088845594</v>
      </c>
      <c r="E93" s="83"/>
      <c r="F93" s="83">
        <f>(F89-F88)/F88*100</f>
        <v>3.62456561788785</v>
      </c>
      <c r="G93" s="83"/>
      <c r="H93" s="83">
        <f>(H89-H88)/H88*100</f>
        <v>3.62365537735071</v>
      </c>
      <c r="I93" s="83"/>
      <c r="J93" s="83">
        <f>(J89-J88)/J88*100</f>
        <v>3.62365537735071</v>
      </c>
      <c r="K93" s="99"/>
      <c r="L93" s="99"/>
      <c r="M93" s="46"/>
      <c r="N93" s="47"/>
    </row>
    <row r="94" ht="16.5" customHeight="1" spans="1:14">
      <c r="A94" s="84"/>
      <c r="B94" s="85"/>
      <c r="C94" s="86"/>
      <c r="D94" s="86"/>
      <c r="E94" s="86"/>
      <c r="F94" s="86"/>
      <c r="G94" s="86"/>
      <c r="H94" s="86"/>
      <c r="I94" s="86"/>
      <c r="J94" s="86"/>
      <c r="K94" s="99"/>
      <c r="L94" s="99"/>
      <c r="M94" s="46"/>
      <c r="N94" s="47"/>
    </row>
    <row r="95" ht="15" spans="1:10">
      <c r="A95" s="87"/>
      <c r="B95" s="87"/>
      <c r="C95" s="87"/>
      <c r="D95" s="87"/>
      <c r="E95" s="87"/>
      <c r="F95" s="87"/>
      <c r="G95" s="87"/>
      <c r="H95" s="88"/>
      <c r="I95" s="88"/>
      <c r="J95" s="88"/>
    </row>
    <row r="96" ht="15" spans="1:10">
      <c r="A96" s="89" t="s">
        <v>106</v>
      </c>
      <c r="B96" s="90"/>
      <c r="C96" s="90"/>
      <c r="D96" s="90"/>
      <c r="E96" s="90"/>
      <c r="F96" s="90"/>
      <c r="G96" s="90"/>
      <c r="H96" s="91"/>
      <c r="I96" s="101" t="s">
        <v>107</v>
      </c>
      <c r="J96" s="102"/>
    </row>
    <row r="97" ht="15" spans="1:10">
      <c r="A97" s="89"/>
      <c r="B97" s="89"/>
      <c r="C97" s="89"/>
      <c r="D97" s="89"/>
      <c r="E97" s="89"/>
      <c r="F97" s="92"/>
      <c r="G97" s="92"/>
      <c r="H97" s="91"/>
      <c r="I97" s="103"/>
      <c r="J97" s="103"/>
    </row>
    <row r="98" ht="15" spans="1:16">
      <c r="A98" s="91"/>
      <c r="B98" s="91"/>
      <c r="C98" s="93"/>
      <c r="D98" s="91"/>
      <c r="E98" s="91"/>
      <c r="F98" s="91"/>
      <c r="G98" s="91"/>
      <c r="H98" s="91"/>
      <c r="I98" s="91"/>
      <c r="J98" s="91"/>
      <c r="P98" s="104"/>
    </row>
    <row r="99" ht="15" spans="1:10">
      <c r="A99" s="91"/>
      <c r="B99" s="88"/>
      <c r="C99" s="2"/>
      <c r="D99" s="2"/>
      <c r="E99" s="2"/>
      <c r="F99" s="91"/>
      <c r="G99" s="91"/>
      <c r="H99" s="91"/>
      <c r="I99" s="91"/>
      <c r="J99" s="91"/>
    </row>
    <row r="100" ht="15" spans="1:12">
      <c r="A100" s="89"/>
      <c r="B100" s="89"/>
      <c r="C100" s="94"/>
      <c r="D100" s="94"/>
      <c r="E100" s="94"/>
      <c r="F100" s="92"/>
      <c r="G100" s="92"/>
      <c r="H100" s="95"/>
      <c r="I100" s="95"/>
      <c r="J100" s="95"/>
      <c r="K100" s="2"/>
      <c r="L100" s="2"/>
    </row>
    <row r="101" ht="15.75" customHeight="1" spans="1:12">
      <c r="A101" s="89"/>
      <c r="B101" s="89"/>
      <c r="C101" s="89"/>
      <c r="D101" s="89"/>
      <c r="E101" s="89"/>
      <c r="F101" s="92"/>
      <c r="G101" s="92"/>
      <c r="H101" s="2"/>
      <c r="I101" s="2"/>
      <c r="J101" s="2"/>
      <c r="K101" s="2"/>
      <c r="L101" s="2"/>
    </row>
    <row r="106" spans="3:4">
      <c r="C106" s="53"/>
      <c r="D106" s="96"/>
    </row>
    <row r="107" spans="3:4">
      <c r="C107" s="96"/>
      <c r="D107" s="96"/>
    </row>
  </sheetData>
  <mergeCells count="19">
    <mergeCell ref="E1:J1"/>
    <mergeCell ref="E2:J2"/>
    <mergeCell ref="E3:J3"/>
    <mergeCell ref="A5:J5"/>
    <mergeCell ref="A6:J6"/>
    <mergeCell ref="A7:J7"/>
    <mergeCell ref="A8:J8"/>
    <mergeCell ref="C9:D9"/>
    <mergeCell ref="E9:F9"/>
    <mergeCell ref="G9:H9"/>
    <mergeCell ref="I9:J9"/>
    <mergeCell ref="A95:G95"/>
    <mergeCell ref="A96:G96"/>
    <mergeCell ref="I96:J96"/>
    <mergeCell ref="I97:J97"/>
    <mergeCell ref="B100:E100"/>
    <mergeCell ref="H100:J100"/>
    <mergeCell ref="A9:A10"/>
    <mergeCell ref="B9:B10"/>
  </mergeCells>
  <conditionalFormatting sqref="L57;C12:D84;J18:L22;F18:F22;H18:H22;H36:H41;F36:F41;L48;L60;E12:L12;L42;E64:L64;L34:L35;E34:J35;E42:J42;E60:J60;E48:J48;E57:J57;E84:J84;L83:L84;E83:K83">
    <cfRule type="expression" dxfId="0" priority="1">
      <formula>AND(ABS(ROUND(C12,2)-ROUND(#REF!,2))&gt;0.008)</formula>
    </cfRule>
  </conditionalFormatting>
  <pageMargins left="0.0393700787401575" right="0" top="0.354330708661417" bottom="0.354330708661417" header="0.31496062992126" footer="0.31496062992126"/>
  <pageSetup paperSize="9" orientation="portrait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Структура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dcterms:created xsi:type="dcterms:W3CDTF">2021-10-04T09:27:00Z</dcterms:created>
  <cp:lastPrinted>2024-10-03T08:02:00Z</cp:lastPrinted>
  <dcterms:modified xsi:type="dcterms:W3CDTF">2024-10-07T11:41:27Z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CA6DE146645D46AEA260101B5E12904E_12</vt:lpwstr>
  </property>
  <property fmtid="{D5CDD505-2E9C-101B-9397-08002B2CF9AE}" pid="3" name="KSOProductBuildVer">
    <vt:lpwstr>1049-12.2.0.18283</vt:lpwstr>
  </property>
</Properties>
</file>