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25.02.2025\Нова папка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Лист1!$A$1:$P$27</definedName>
  </definedNames>
  <calcPr calcId="162913"/>
</workbook>
</file>

<file path=xl/calcChain.xml><?xml version="1.0" encoding="utf-8"?>
<calcChain xmlns="http://schemas.openxmlformats.org/spreadsheetml/2006/main">
  <c r="P19" i="1" l="1"/>
  <c r="P18" i="1" s="1"/>
  <c r="P20" i="1"/>
  <c r="P21" i="1"/>
  <c r="F18" i="1"/>
  <c r="G18" i="1"/>
  <c r="H18" i="1"/>
  <c r="I18" i="1"/>
  <c r="J18" i="1"/>
  <c r="K18" i="1"/>
  <c r="L18" i="1"/>
  <c r="M18" i="1"/>
  <c r="N18" i="1"/>
  <c r="O18" i="1"/>
  <c r="E18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15" i="1"/>
  <c r="E14" i="1" s="1"/>
  <c r="P16" i="1"/>
  <c r="P14" i="1" l="1"/>
  <c r="P15" i="1"/>
  <c r="G17" i="1" l="1"/>
  <c r="G22" i="1" s="1"/>
  <c r="H17" i="1"/>
  <c r="H22" i="1" s="1"/>
  <c r="I17" i="1"/>
  <c r="I22" i="1" s="1"/>
  <c r="N17" i="1" l="1"/>
  <c r="N22" i="1" s="1"/>
  <c r="L17" i="1"/>
  <c r="L22" i="1" s="1"/>
  <c r="J17" i="1"/>
  <c r="J22" i="1" s="1"/>
  <c r="O17" i="1"/>
  <c r="O22" i="1" s="1"/>
  <c r="M17" i="1"/>
  <c r="M22" i="1" s="1"/>
  <c r="K17" i="1"/>
  <c r="K22" i="1" s="1"/>
  <c r="F17" i="1"/>
  <c r="F22" i="1" s="1"/>
  <c r="E17" i="1" l="1"/>
  <c r="E22" i="1" s="1"/>
  <c r="P17" i="1" l="1"/>
  <c r="P22" i="1" s="1"/>
</calcChain>
</file>

<file path=xl/sharedStrings.xml><?xml version="1.0" encoding="utf-8"?>
<sst xmlns="http://schemas.openxmlformats.org/spreadsheetml/2006/main" count="54" uniqueCount="47">
  <si>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</si>
  <si>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</si>
  <si>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</si>
  <si>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</si>
  <si>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</si>
  <si>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</si>
  <si>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</si>
  <si>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</si>
  <si>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</si>
  <si>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</si>
  <si>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</si>
  <si>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</si>
  <si>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</si>
  <si>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</si>
  <si>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</si>
  <si>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</si>
  <si>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</si>
  <si>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</si>
  <si>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</si>
  <si>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</si>
  <si>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</si>
  <si>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</si>
  <si>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</si>
  <si>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до рішення виконкому</t>
  </si>
  <si>
    <t>видатків  бюджету Дрогобицької міської територіальної громади на 2025 рік</t>
  </si>
  <si>
    <t>1355300000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</si>
  <si>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</si>
  <si>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</si>
  <si>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Візи:
Начальник фінансового управління                                                                                                               Оксана САВРАН
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</si>
  <si>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</si>
  <si>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</si>
  <si>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</si>
  <si>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</si>
  <si>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</si>
  <si>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</si>
  <si>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</si>
  <si>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1218240</t>
  </si>
  <si>
    <t>8240</t>
  </si>
  <si>
    <t>0380</t>
  </si>
  <si>
    <t>Заходи та роботи з територіальної оборони</t>
  </si>
  <si>
    <t xml:space="preserve">Керуючий справами виконкому                                                                                         Віталій ВОВКІВ                                                                                                     </t>
  </si>
  <si>
    <t>Додаток 2</t>
  </si>
  <si>
    <t>1216030</t>
  </si>
  <si>
    <t>6030</t>
  </si>
  <si>
    <t>0620</t>
  </si>
  <si>
    <t>Організація благоустрою населених пунктів</t>
  </si>
  <si>
    <t>від 25.02.2025  №50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</si>
</sst>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0" fillId="2" borderId="1" xfId="0" quotePrefix="1" applyFill="1" applyBorder="1" applyAlignment="1">
      <alignment horizontal="center"/>
    </xf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8" fillId="0" borderId="0" xfId="0" applyFont="1"/>
    <xf numFmtId="4" fontId="9" fillId="2" borderId="2" xfId="0" applyNumberFormat="1" applyFont="1" applyFill="1" applyBorder="1"/>
    <xf numFmtId="4" fontId="9" fillId="2" borderId="2" xfId="0" applyNumberFormat="1" applyFont="1" applyFill="1" applyBorder="1" applyAlignment="1">
      <alignment vertical="center" wrapText="1"/>
    </xf>
    <xf numFmtId="0" fontId="9" fillId="2" borderId="2" xfId="0" quotePrefix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horizontal="center" vertical="center" wrapText="1"/>
    </xf>
    <xf numFmtId="4" fontId="9" fillId="2" borderId="2" xfId="0" quotePrefix="1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view="pageBreakPreview" zoomScale="89" zoomScaleSheetLayoutView="89" workbookViewId="0">
      <pane xSplit="7" ySplit="13" topLeftCell="N14" activePane="bottomRight" state="frozen"/>
      <selection pane="topRight" activeCell="H1" sqref="H1"/>
      <selection pane="bottomLeft" activeCell="A16" sqref="A16"/>
      <selection pane="bottomRight" activeCell="N4" sqref="N4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41</v>
      </c>
    </row>
    <row r="2" spans="1:16" ht="15.75" x14ac:dyDescent="0.25">
      <c r="N2" s="14" t="s">
        <v>23</v>
      </c>
    </row>
    <row r="3" spans="1:16" ht="15.75" x14ac:dyDescent="0.25">
      <c r="N3" s="14" t="s">
        <v>46</v>
      </c>
    </row>
    <row r="5" spans="1:16" ht="21" x14ac:dyDescent="0.35">
      <c r="A5" s="32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ht="21" x14ac:dyDescent="0.35">
      <c r="A6" s="32" t="s">
        <v>24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">
      <c r="A7" s="15" t="s">
        <v>25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34" t="s">
        <v>2</v>
      </c>
      <c r="B9" s="34" t="s">
        <v>3</v>
      </c>
      <c r="C9" s="34" t="s">
        <v>4</v>
      </c>
      <c r="D9" s="35" t="s">
        <v>5</v>
      </c>
      <c r="E9" s="35" t="s">
        <v>6</v>
      </c>
      <c r="F9" s="35"/>
      <c r="G9" s="35"/>
      <c r="H9" s="35"/>
      <c r="I9" s="35"/>
      <c r="J9" s="35" t="s">
        <v>11</v>
      </c>
      <c r="K9" s="35"/>
      <c r="L9" s="35"/>
      <c r="M9" s="35"/>
      <c r="N9" s="35"/>
      <c r="O9" s="35"/>
      <c r="P9" s="35" t="s">
        <v>13</v>
      </c>
    </row>
    <row r="10" spans="1:16" x14ac:dyDescent="0.2">
      <c r="A10" s="35"/>
      <c r="B10" s="35"/>
      <c r="C10" s="35"/>
      <c r="D10" s="35"/>
      <c r="E10" s="35" t="s">
        <v>7</v>
      </c>
      <c r="F10" s="35" t="s">
        <v>17</v>
      </c>
      <c r="G10" s="35" t="s">
        <v>8</v>
      </c>
      <c r="H10" s="35"/>
      <c r="I10" s="35" t="s">
        <v>10</v>
      </c>
      <c r="J10" s="35" t="s">
        <v>7</v>
      </c>
      <c r="K10" s="35" t="s">
        <v>12</v>
      </c>
      <c r="L10" s="35" t="s">
        <v>17</v>
      </c>
      <c r="M10" s="35" t="s">
        <v>8</v>
      </c>
      <c r="N10" s="35"/>
      <c r="O10" s="35" t="s">
        <v>10</v>
      </c>
      <c r="P10" s="35"/>
    </row>
    <row r="11" spans="1:16" x14ac:dyDescent="0.2">
      <c r="A11" s="35"/>
      <c r="B11" s="35"/>
      <c r="C11" s="35"/>
      <c r="D11" s="35"/>
      <c r="E11" s="35"/>
      <c r="F11" s="35"/>
      <c r="G11" s="35" t="s">
        <v>18</v>
      </c>
      <c r="H11" s="35" t="s">
        <v>9</v>
      </c>
      <c r="I11" s="35"/>
      <c r="J11" s="35"/>
      <c r="K11" s="35"/>
      <c r="L11" s="35"/>
      <c r="M11" s="35" t="s">
        <v>19</v>
      </c>
      <c r="N11" s="35" t="s">
        <v>9</v>
      </c>
      <c r="O11" s="35"/>
      <c r="P11" s="35"/>
    </row>
    <row r="12" spans="1:16" ht="44.2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2.5" customHeight="1" x14ac:dyDescent="0.2">
      <c r="A14" s="21" t="s">
        <v>29</v>
      </c>
      <c r="B14" s="6"/>
      <c r="C14" s="7"/>
      <c r="D14" s="31" t="s">
        <v>30</v>
      </c>
      <c r="E14" s="8">
        <f>E15</f>
        <v>0</v>
      </c>
      <c r="F14" s="8">
        <f t="shared" ref="F14:O15" si="0">F15</f>
        <v>0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300000</v>
      </c>
      <c r="K14" s="8">
        <f t="shared" si="0"/>
        <v>300000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300000</v>
      </c>
      <c r="P14" s="8">
        <f t="shared" ref="P14:P16" si="1">E14+J14</f>
        <v>300000</v>
      </c>
    </row>
    <row r="15" spans="1:16" ht="22.5" customHeight="1" x14ac:dyDescent="0.2">
      <c r="A15" s="21" t="s">
        <v>31</v>
      </c>
      <c r="B15" s="6"/>
      <c r="C15" s="7"/>
      <c r="D15" s="8"/>
      <c r="E15" s="8">
        <f>E16</f>
        <v>0</v>
      </c>
      <c r="F15" s="8">
        <f t="shared" si="0"/>
        <v>0</v>
      </c>
      <c r="G15" s="8">
        <f t="shared" si="0"/>
        <v>0</v>
      </c>
      <c r="H15" s="8">
        <f t="shared" si="0"/>
        <v>0</v>
      </c>
      <c r="I15" s="8">
        <f t="shared" si="0"/>
        <v>0</v>
      </c>
      <c r="J15" s="8">
        <f t="shared" si="0"/>
        <v>300000</v>
      </c>
      <c r="K15" s="8">
        <f t="shared" si="0"/>
        <v>300000</v>
      </c>
      <c r="L15" s="8">
        <f t="shared" si="0"/>
        <v>0</v>
      </c>
      <c r="M15" s="8">
        <f t="shared" si="0"/>
        <v>0</v>
      </c>
      <c r="N15" s="8">
        <f t="shared" si="0"/>
        <v>0</v>
      </c>
      <c r="O15" s="8">
        <f t="shared" si="0"/>
        <v>300000</v>
      </c>
      <c r="P15" s="8">
        <f t="shared" si="1"/>
        <v>300000</v>
      </c>
    </row>
    <row r="16" spans="1:16" ht="22.5" customHeight="1" x14ac:dyDescent="0.2">
      <c r="A16" s="22" t="s">
        <v>32</v>
      </c>
      <c r="B16" s="22" t="s">
        <v>33</v>
      </c>
      <c r="C16" s="23" t="s">
        <v>34</v>
      </c>
      <c r="D16" s="24" t="s">
        <v>35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300000</v>
      </c>
      <c r="K16" s="9">
        <v>300000</v>
      </c>
      <c r="L16" s="9">
        <v>0</v>
      </c>
      <c r="M16" s="9">
        <v>0</v>
      </c>
      <c r="N16" s="9">
        <v>0</v>
      </c>
      <c r="O16" s="9">
        <v>300000</v>
      </c>
      <c r="P16" s="9">
        <f t="shared" si="1"/>
        <v>300000</v>
      </c>
    </row>
    <row r="17" spans="1:16" ht="22.5" customHeight="1" x14ac:dyDescent="0.2">
      <c r="A17" s="16" t="s">
        <v>20</v>
      </c>
      <c r="B17" s="17"/>
      <c r="C17" s="18"/>
      <c r="D17" s="20" t="s">
        <v>21</v>
      </c>
      <c r="E17" s="19">
        <f>E18</f>
        <v>-9000000</v>
      </c>
      <c r="F17" s="19">
        <f t="shared" ref="F17:O17" si="2">F18</f>
        <v>-9000000</v>
      </c>
      <c r="G17" s="19">
        <f t="shared" si="2"/>
        <v>0</v>
      </c>
      <c r="H17" s="19">
        <f t="shared" si="2"/>
        <v>0</v>
      </c>
      <c r="I17" s="19">
        <f t="shared" si="2"/>
        <v>0</v>
      </c>
      <c r="J17" s="19">
        <f t="shared" si="2"/>
        <v>9000000</v>
      </c>
      <c r="K17" s="19">
        <f t="shared" si="2"/>
        <v>9000000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8">
        <f t="shared" si="2"/>
        <v>9000000</v>
      </c>
      <c r="P17" s="8">
        <f t="shared" ref="P17" si="3">J17+E17</f>
        <v>0</v>
      </c>
    </row>
    <row r="18" spans="1:16" ht="22.5" customHeight="1" x14ac:dyDescent="0.2">
      <c r="A18" s="16" t="s">
        <v>22</v>
      </c>
      <c r="B18" s="17"/>
      <c r="C18" s="18"/>
      <c r="D18" s="19"/>
      <c r="E18" s="19">
        <f>E19+E20+E21</f>
        <v>-9000000</v>
      </c>
      <c r="F18" s="19">
        <f t="shared" ref="F18:O18" si="4">F19+F20+F21</f>
        <v>-9000000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9000000</v>
      </c>
      <c r="K18" s="19">
        <f t="shared" si="4"/>
        <v>9000000</v>
      </c>
      <c r="L18" s="19">
        <f t="shared" si="4"/>
        <v>0</v>
      </c>
      <c r="M18" s="19">
        <f t="shared" si="4"/>
        <v>0</v>
      </c>
      <c r="N18" s="19">
        <f t="shared" si="4"/>
        <v>0</v>
      </c>
      <c r="O18" s="19">
        <f t="shared" si="4"/>
        <v>9000000</v>
      </c>
      <c r="P18" s="19">
        <f>P19+P20+P21</f>
        <v>0</v>
      </c>
    </row>
    <row r="19" spans="1:16" ht="22.5" customHeight="1" x14ac:dyDescent="0.2">
      <c r="A19" s="22" t="s">
        <v>42</v>
      </c>
      <c r="B19" s="22" t="s">
        <v>43</v>
      </c>
      <c r="C19" s="23" t="s">
        <v>44</v>
      </c>
      <c r="D19" s="24" t="s">
        <v>45</v>
      </c>
      <c r="E19" s="26">
        <v>-10000000</v>
      </c>
      <c r="F19" s="26">
        <v>-10000000</v>
      </c>
      <c r="G19" s="26"/>
      <c r="H19" s="26"/>
      <c r="I19" s="26"/>
      <c r="J19" s="26">
        <v>4500000</v>
      </c>
      <c r="K19" s="26">
        <v>4500000</v>
      </c>
      <c r="L19" s="26"/>
      <c r="M19" s="26"/>
      <c r="N19" s="26"/>
      <c r="O19" s="26">
        <v>4500000</v>
      </c>
      <c r="P19" s="27">
        <f>E19+J19</f>
        <v>-5500000</v>
      </c>
    </row>
    <row r="20" spans="1:16" s="25" customFormat="1" ht="22.5" customHeight="1" x14ac:dyDescent="0.2">
      <c r="A20" s="28">
        <v>1217461</v>
      </c>
      <c r="B20" s="28">
        <v>7461</v>
      </c>
      <c r="C20" s="29" t="s">
        <v>26</v>
      </c>
      <c r="D20" s="30" t="s">
        <v>27</v>
      </c>
      <c r="E20" s="27"/>
      <c r="F20" s="27"/>
      <c r="G20" s="27"/>
      <c r="H20" s="27"/>
      <c r="I20" s="27"/>
      <c r="J20" s="27">
        <v>5500000</v>
      </c>
      <c r="K20" s="27">
        <v>5500000</v>
      </c>
      <c r="L20" s="27"/>
      <c r="M20" s="27"/>
      <c r="N20" s="27"/>
      <c r="O20" s="27">
        <v>5500000</v>
      </c>
      <c r="P20" s="27">
        <f>E20+J20</f>
        <v>5500000</v>
      </c>
    </row>
    <row r="21" spans="1:16" ht="22.5" customHeight="1" x14ac:dyDescent="0.2">
      <c r="A21" s="28" t="s">
        <v>36</v>
      </c>
      <c r="B21" s="28" t="s">
        <v>37</v>
      </c>
      <c r="C21" s="29" t="s">
        <v>38</v>
      </c>
      <c r="D21" s="30" t="s">
        <v>39</v>
      </c>
      <c r="E21" s="27">
        <v>1000000</v>
      </c>
      <c r="F21" s="27">
        <v>1000000</v>
      </c>
      <c r="G21" s="27">
        <v>0</v>
      </c>
      <c r="H21" s="27">
        <v>0</v>
      </c>
      <c r="I21" s="27">
        <v>0</v>
      </c>
      <c r="J21" s="27">
        <v>-1000000</v>
      </c>
      <c r="K21" s="27">
        <v>-1000000</v>
      </c>
      <c r="L21" s="27">
        <v>0</v>
      </c>
      <c r="M21" s="27">
        <v>0</v>
      </c>
      <c r="N21" s="27">
        <v>0</v>
      </c>
      <c r="O21" s="27">
        <v>-1000000</v>
      </c>
      <c r="P21" s="27">
        <f t="shared" ref="P21" si="5">E21+J21</f>
        <v>0</v>
      </c>
    </row>
    <row r="22" spans="1:16" ht="30.75" customHeight="1" x14ac:dyDescent="0.2">
      <c r="A22" s="6" t="s">
        <v>14</v>
      </c>
      <c r="B22" s="6" t="s">
        <v>14</v>
      </c>
      <c r="C22" s="7" t="s">
        <v>14</v>
      </c>
      <c r="D22" s="8" t="s">
        <v>15</v>
      </c>
      <c r="E22" s="8">
        <f>E17+E14</f>
        <v>-9000000</v>
      </c>
      <c r="F22" s="8">
        <f t="shared" ref="F22:P22" si="6">F17+F14</f>
        <v>-9000000</v>
      </c>
      <c r="G22" s="8">
        <f t="shared" si="6"/>
        <v>0</v>
      </c>
      <c r="H22" s="8">
        <f t="shared" si="6"/>
        <v>0</v>
      </c>
      <c r="I22" s="8">
        <f t="shared" si="6"/>
        <v>0</v>
      </c>
      <c r="J22" s="8">
        <f t="shared" si="6"/>
        <v>9300000</v>
      </c>
      <c r="K22" s="8">
        <f t="shared" si="6"/>
        <v>9300000</v>
      </c>
      <c r="L22" s="8">
        <f t="shared" si="6"/>
        <v>0</v>
      </c>
      <c r="M22" s="8">
        <f t="shared" si="6"/>
        <v>0</v>
      </c>
      <c r="N22" s="8">
        <f t="shared" si="6"/>
        <v>0</v>
      </c>
      <c r="O22" s="8">
        <f t="shared" si="6"/>
        <v>9300000</v>
      </c>
      <c r="P22" s="8">
        <f t="shared" si="6"/>
        <v>300000</v>
      </c>
    </row>
    <row r="23" spans="1:16" ht="45" customHeight="1" x14ac:dyDescent="0.2">
      <c r="A23" s="10"/>
      <c r="B23" s="10"/>
      <c r="C23" s="11"/>
      <c r="D23" s="12"/>
      <c r="E23" s="12"/>
      <c r="F23" s="12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6" ht="52.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ht="92.25" customHeight="1" x14ac:dyDescent="0.35">
      <c r="A27" s="36" t="s">
        <v>28</v>
      </c>
      <c r="B27" s="36"/>
      <c r="C27" s="36"/>
      <c r="D27" s="36"/>
      <c r="E27" s="36"/>
      <c r="F27" s="36"/>
      <c r="G27" s="36"/>
      <c r="H27" s="36"/>
      <c r="I27" s="36"/>
      <c r="J27" s="36"/>
      <c r="K27"/>
      <c r="L27"/>
      <c r="M27"/>
      <c r="N27"/>
      <c r="O27"/>
      <c r="P27"/>
    </row>
  </sheetData>
  <mergeCells count="24">
    <mergeCell ref="A27:J27"/>
    <mergeCell ref="I10:I12"/>
    <mergeCell ref="J9:O9"/>
    <mergeCell ref="J10:J12"/>
    <mergeCell ref="K10:K12"/>
    <mergeCell ref="L10:L12"/>
    <mergeCell ref="M10:N10"/>
    <mergeCell ref="M11:M12"/>
    <mergeCell ref="N11:N12"/>
    <mergeCell ref="A24:P2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2025-02-21T13:00:12Z</cp:lastPrinted>
  <dcterms:created xsi:type="dcterms:W3CDTF">2022-11-08T08:12:38Z</dcterms:created>
  <dcterms:modified xsi:type="dcterms:W3CDTF">2025-02-25T09:24:37Z</dcterms:modified>
</cp:coreProperties>
</file>