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Користувач\Desktop\20.04.2026\резерв\"/>
    </mc:Choice>
  </mc:AlternateContent>
  <bookViews>
    <workbookView xWindow="120" yWindow="75" windowWidth="23250" windowHeight="12540"/>
  </bookViews>
  <sheets>
    <sheet name="Лист1" sheetId="1" r:id="rId1"/>
  </sheets>
  <definedNames>
    <definedName name="_xlnm.Print_Area" localSheetId="0">Лист1!$A$1:$P$26</definedName>
  </definedNames>
  <calcPr calcId="162913"/>
</workbook>
</file>

<file path=xl/calcChain.xml><?xml version="1.0" encoding="utf-8"?>
<calcChain xmlns="http://schemas.openxmlformats.org/spreadsheetml/2006/main">
  <c r="P19" i="1" l="1"/>
  <c r="P18" i="1" s="1"/>
  <c r="P17" i="1" s="1"/>
  <c r="J18" i="1"/>
  <c r="J17" i="1" s="1"/>
  <c r="K18" i="1"/>
  <c r="L18" i="1"/>
  <c r="L17" i="1" s="1"/>
  <c r="M18" i="1"/>
  <c r="M17" i="1" s="1"/>
  <c r="N18" i="1"/>
  <c r="O18" i="1"/>
  <c r="K17" i="1"/>
  <c r="N17" i="1"/>
  <c r="O17" i="1"/>
  <c r="F18" i="1"/>
  <c r="F17" i="1" s="1"/>
  <c r="G18" i="1"/>
  <c r="G17" i="1" s="1"/>
  <c r="H18" i="1"/>
  <c r="H17" i="1" s="1"/>
  <c r="I18" i="1"/>
  <c r="I17" i="1" s="1"/>
  <c r="E18" i="1"/>
  <c r="E17" i="1" s="1"/>
  <c r="J15" i="1" l="1"/>
  <c r="J14" i="1" s="1"/>
  <c r="K15" i="1"/>
  <c r="K14" i="1"/>
  <c r="O15" i="1"/>
  <c r="O14" i="1" s="1"/>
  <c r="E16" i="1"/>
  <c r="P16" i="1" s="1"/>
  <c r="P15" i="1" s="1"/>
  <c r="N15" i="1"/>
  <c r="N14" i="1" s="1"/>
  <c r="M15" i="1"/>
  <c r="M14" i="1" s="1"/>
  <c r="L15" i="1"/>
  <c r="L14" i="1" s="1"/>
  <c r="I15" i="1"/>
  <c r="I14" i="1" s="1"/>
  <c r="H15" i="1"/>
  <c r="H14" i="1" s="1"/>
  <c r="G15" i="1"/>
  <c r="G14" i="1"/>
  <c r="F15" i="1"/>
  <c r="F14" i="1" s="1"/>
  <c r="F21" i="1"/>
  <c r="F20" i="1" s="1"/>
  <c r="F23" i="1" s="1"/>
  <c r="E21" i="1"/>
  <c r="E20" i="1"/>
  <c r="G21" i="1"/>
  <c r="G20" i="1"/>
  <c r="H21" i="1"/>
  <c r="H20" i="1" s="1"/>
  <c r="H23" i="1" s="1"/>
  <c r="I21" i="1"/>
  <c r="J21" i="1"/>
  <c r="J20" i="1"/>
  <c r="J23" i="1" s="1"/>
  <c r="K21" i="1"/>
  <c r="K20" i="1" s="1"/>
  <c r="K23" i="1" s="1"/>
  <c r="L21" i="1"/>
  <c r="L20" i="1" s="1"/>
  <c r="L23" i="1" s="1"/>
  <c r="M21" i="1"/>
  <c r="M20" i="1" s="1"/>
  <c r="M23" i="1" s="1"/>
  <c r="N21" i="1"/>
  <c r="N20" i="1"/>
  <c r="N23" i="1" s="1"/>
  <c r="O21" i="1"/>
  <c r="O20" i="1" s="1"/>
  <c r="P22" i="1"/>
  <c r="P21" i="1" s="1"/>
  <c r="I20" i="1"/>
  <c r="I23" i="1" s="1"/>
  <c r="G23" i="1" l="1"/>
  <c r="O23" i="1"/>
  <c r="P20" i="1"/>
  <c r="P23" i="1" s="1"/>
  <c r="E15" i="1"/>
  <c r="E14" i="1" s="1"/>
  <c r="P14" i="1" s="1"/>
  <c r="E23" i="1" l="1"/>
</calcChain>
</file>

<file path=xl/sharedStrings.xml><?xml version="1.0" encoding="utf-8"?>
<sst xmlns="http://schemas.openxmlformats.org/spreadsheetml/2006/main" count="50" uniqueCount="42">
  <si>
    <t>РОЗПОДІЛ</t>
  </si>
  <si>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</si>
  <si>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</si>
  <si>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</si>
  <si>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</si>
  <si>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</si>
  <si>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</si>
  <si>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</si>
  <si>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</si>
  <si>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</si>
  <si>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</si>
  <si>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</si>
  <si>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</si>
  <si>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</si>
  <si>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</si>
  <si>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</si>
  <si>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X</t>
  </si>
  <si>
    <t>УСЬОГО</t>
  </si>
  <si>
    <t>(код бюджету)</t>
  </si>
  <si>
    <t>3700000</t>
  </si>
  <si>
    <t>Фінансове управління Дрогобицької міської ради</t>
  </si>
  <si>
    <t>3710000</t>
  </si>
  <si>
    <t>до рішення виконкому</t>
  </si>
  <si>
    <t>Резервний фонд місцевого бюджету</t>
  </si>
  <si>
    <t>0133</t>
  </si>
  <si>
    <t>Додаток 2</t>
  </si>
  <si>
    <t>1355300000</t>
  </si>
  <si>
    <t>Керуючий справами виконкому                                                                  Віталій ВОВКІВ</t>
  </si>
  <si>
    <t>07100000</t>
  </si>
  <si>
    <t>07000000</t>
  </si>
  <si>
    <t>0718721</t>
  </si>
  <si>
    <t>0763</t>
  </si>
  <si>
    <t>Заходи із запобігання та ліквідації наслідків надзвичайної ситуації у будівлі закладу охорони здоров`я за рахунок коштів резервного фонду місцевого бюджету</t>
  </si>
  <si>
    <t>від___________.2026 № ___</t>
  </si>
  <si>
    <t>1200000</t>
  </si>
  <si>
    <t>Департамент міського господарства Дрогобицької міської ради</t>
  </si>
  <si>
    <t>1210000</t>
  </si>
  <si>
    <t>Заходи із запобігання та ліквідації наслідків надзвичайної ситуації у будівлі або споруді житлового призначення за рахунок коштів резервного фонду місцевого бюджету</t>
  </si>
  <si>
    <t>1218741</t>
  </si>
  <si>
    <t>0610</t>
  </si>
  <si>
    <t>видатків  бюджету Дрогобицької міської територіальної громади на 2026 рік</t>
  </si>
  <si>
    <t>Управління охорони здоров~я виконавчих органів Дрогобицької міської ради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</si>
</sst>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sz val="8"/>
      <color indexed="8"/>
      <name val="Calibri"/>
      <family val="2"/>
      <charset val="204"/>
    </font>
    <font>
      <sz val="10"/>
      <name val="Calibri"/>
      <family val="2"/>
      <charset val="204"/>
    </font>
    <font>
      <b/>
      <sz val="10"/>
      <name val="Calibri"/>
      <family val="2"/>
      <charset val="204"/>
    </font>
    <font>
      <b/>
      <sz val="18"/>
      <color indexed="8"/>
      <name val="Calibri"/>
      <family val="2"/>
      <charset val="204"/>
    </font>
    <font>
      <sz val="10"/>
      <color indexed="63"/>
      <name val="Times New Roman"/>
      <family val="1"/>
      <charset val="204"/>
    </font>
    <font>
      <sz val="8"/>
      <name val="Calibri"/>
      <family val="2"/>
      <charset val="204"/>
    </font>
    <font>
      <b/>
      <sz val="10"/>
      <color indexed="6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/>
    </xf>
    <xf numFmtId="0" fontId="2" fillId="0" borderId="0" xfId="0" applyFont="1" applyFill="1"/>
    <xf numFmtId="0" fontId="0" fillId="0" borderId="0" xfId="0" applyFill="1" applyAlignment="1">
      <alignment horizontal="right"/>
    </xf>
    <xf numFmtId="0" fontId="0" fillId="0" borderId="1" xfId="0" applyFill="1" applyBorder="1" applyAlignment="1">
      <alignment horizontal="center" vertical="center" wrapText="1"/>
    </xf>
    <xf numFmtId="0" fontId="1" fillId="0" borderId="1" xfId="0" quotePrefix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4" fontId="1" fillId="0" borderId="1" xfId="0" quotePrefix="1" applyNumberFormat="1" applyFont="1" applyFill="1" applyBorder="1" applyAlignment="1">
      <alignment vertical="center" wrapText="1"/>
    </xf>
    <xf numFmtId="4" fontId="1" fillId="0" borderId="1" xfId="0" applyNumberFormat="1" applyFont="1" applyFill="1" applyBorder="1" applyAlignment="1">
      <alignment vertical="center" wrapText="1"/>
    </xf>
    <xf numFmtId="4" fontId="0" fillId="0" borderId="1" xfId="0" applyNumberFormat="1" applyFill="1" applyBorder="1" applyAlignment="1">
      <alignment vertical="center" wrapText="1"/>
    </xf>
    <xf numFmtId="0" fontId="0" fillId="0" borderId="0" xfId="0" applyFill="1" applyBorder="1"/>
    <xf numFmtId="0" fontId="0" fillId="0" borderId="0" xfId="0" applyBorder="1"/>
    <xf numFmtId="4" fontId="1" fillId="0" borderId="0" xfId="0" applyNumberFormat="1" applyFont="1" applyFill="1" applyBorder="1" applyAlignment="1">
      <alignment vertical="center" wrapText="1"/>
    </xf>
    <xf numFmtId="0" fontId="3" fillId="0" borderId="1" xfId="0" quotePrefix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vertical="center" wrapText="1"/>
    </xf>
    <xf numFmtId="0" fontId="3" fillId="0" borderId="0" xfId="0" applyFont="1"/>
    <xf numFmtId="0" fontId="4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/>
    <xf numFmtId="4" fontId="0" fillId="0" borderId="1" xfId="0" quotePrefix="1" applyNumberFormat="1" applyFill="1" applyBorder="1" applyAlignment="1">
      <alignment vertical="center" wrapText="1"/>
    </xf>
    <xf numFmtId="2" fontId="3" fillId="0" borderId="0" xfId="0" applyNumberFormat="1" applyFont="1" applyFill="1"/>
    <xf numFmtId="49" fontId="0" fillId="0" borderId="1" xfId="0" applyNumberFormat="1" applyFill="1" applyBorder="1" applyAlignment="1">
      <alignment horizontal="center" vertical="center" wrapText="1"/>
    </xf>
    <xf numFmtId="0" fontId="0" fillId="0" borderId="2" xfId="0" quotePrefix="1" applyFill="1" applyBorder="1" applyAlignment="1">
      <alignment horizontal="center"/>
    </xf>
    <xf numFmtId="0" fontId="0" fillId="0" borderId="1" xfId="0" applyBorder="1" applyAlignment="1">
      <alignment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wrapText="1"/>
    </xf>
    <xf numFmtId="0" fontId="0" fillId="0" borderId="1" xfId="0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wrapText="1"/>
    </xf>
    <xf numFmtId="0" fontId="1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3"/>
  <sheetViews>
    <sheetView tabSelected="1" view="pageBreakPreview" topLeftCell="J1" zoomScaleSheetLayoutView="100" workbookViewId="0">
      <selection activeCell="O27" sqref="A27:XFD30"/>
    </sheetView>
  </sheetViews>
  <sheetFormatPr defaultRowHeight="12.75" x14ac:dyDescent="0.2"/>
  <cols>
    <col min="1" max="3" width="12" style="1" customWidth="1"/>
    <col min="4" max="4" width="40.7109375" style="1" customWidth="1"/>
    <col min="5" max="16" width="13.7109375" style="1" customWidth="1"/>
  </cols>
  <sheetData>
    <row r="1" spans="1:16" x14ac:dyDescent="0.2">
      <c r="N1" s="1" t="s">
        <v>25</v>
      </c>
    </row>
    <row r="2" spans="1:16" x14ac:dyDescent="0.2">
      <c r="N2" s="1" t="s">
        <v>22</v>
      </c>
    </row>
    <row r="3" spans="1:16" x14ac:dyDescent="0.2">
      <c r="N3" s="1" t="s">
        <v>33</v>
      </c>
    </row>
    <row r="5" spans="1:16" x14ac:dyDescent="0.2">
      <c r="A5" s="34" t="s">
        <v>0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</row>
    <row r="6" spans="1:16" x14ac:dyDescent="0.2">
      <c r="A6" s="34" t="s">
        <v>40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</row>
    <row r="7" spans="1:16" x14ac:dyDescent="0.2">
      <c r="A7" s="25" t="s">
        <v>26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</row>
    <row r="8" spans="1:16" x14ac:dyDescent="0.2">
      <c r="A8" s="3" t="s">
        <v>18</v>
      </c>
      <c r="P8" s="4" t="s">
        <v>1</v>
      </c>
    </row>
    <row r="9" spans="1:16" x14ac:dyDescent="0.2">
      <c r="A9" s="36" t="s">
        <v>2</v>
      </c>
      <c r="B9" s="36" t="s">
        <v>3</v>
      </c>
      <c r="C9" s="36" t="s">
        <v>4</v>
      </c>
      <c r="D9" s="32" t="s">
        <v>5</v>
      </c>
      <c r="E9" s="32" t="s">
        <v>6</v>
      </c>
      <c r="F9" s="32"/>
      <c r="G9" s="32"/>
      <c r="H9" s="32"/>
      <c r="I9" s="32"/>
      <c r="J9" s="32" t="s">
        <v>13</v>
      </c>
      <c r="K9" s="32"/>
      <c r="L9" s="32"/>
      <c r="M9" s="32"/>
      <c r="N9" s="32"/>
      <c r="O9" s="32"/>
      <c r="P9" s="32" t="s">
        <v>15</v>
      </c>
    </row>
    <row r="10" spans="1:16" x14ac:dyDescent="0.2">
      <c r="A10" s="32"/>
      <c r="B10" s="32"/>
      <c r="C10" s="32"/>
      <c r="D10" s="32"/>
      <c r="E10" s="32" t="s">
        <v>7</v>
      </c>
      <c r="F10" s="32" t="s">
        <v>8</v>
      </c>
      <c r="G10" s="32" t="s">
        <v>9</v>
      </c>
      <c r="H10" s="32"/>
      <c r="I10" s="32" t="s">
        <v>12</v>
      </c>
      <c r="J10" s="32" t="s">
        <v>7</v>
      </c>
      <c r="K10" s="32" t="s">
        <v>14</v>
      </c>
      <c r="L10" s="32" t="s">
        <v>8</v>
      </c>
      <c r="M10" s="32" t="s">
        <v>9</v>
      </c>
      <c r="N10" s="32"/>
      <c r="O10" s="32" t="s">
        <v>12</v>
      </c>
      <c r="P10" s="32"/>
    </row>
    <row r="11" spans="1:16" x14ac:dyDescent="0.2">
      <c r="A11" s="32"/>
      <c r="B11" s="32"/>
      <c r="C11" s="32"/>
      <c r="D11" s="32"/>
      <c r="E11" s="32"/>
      <c r="F11" s="32"/>
      <c r="G11" s="32" t="s">
        <v>10</v>
      </c>
      <c r="H11" s="32" t="s">
        <v>11</v>
      </c>
      <c r="I11" s="32"/>
      <c r="J11" s="32"/>
      <c r="K11" s="32"/>
      <c r="L11" s="32"/>
      <c r="M11" s="32" t="s">
        <v>10</v>
      </c>
      <c r="N11" s="32" t="s">
        <v>11</v>
      </c>
      <c r="O11" s="32"/>
      <c r="P11" s="32"/>
    </row>
    <row r="12" spans="1:16" ht="44.25" customHeight="1" x14ac:dyDescent="0.2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</row>
    <row r="13" spans="1:16" x14ac:dyDescent="0.2">
      <c r="A13" s="5">
        <v>1</v>
      </c>
      <c r="B13" s="5">
        <v>2</v>
      </c>
      <c r="C13" s="5">
        <v>3</v>
      </c>
      <c r="D13" s="5">
        <v>4</v>
      </c>
      <c r="E13" s="5">
        <v>5</v>
      </c>
      <c r="F13" s="5">
        <v>6</v>
      </c>
      <c r="G13" s="5">
        <v>7</v>
      </c>
      <c r="H13" s="5">
        <v>8</v>
      </c>
      <c r="I13" s="5">
        <v>9</v>
      </c>
      <c r="J13" s="5">
        <v>10</v>
      </c>
      <c r="K13" s="5">
        <v>11</v>
      </c>
      <c r="L13" s="5">
        <v>12</v>
      </c>
      <c r="M13" s="5">
        <v>13</v>
      </c>
      <c r="N13" s="5">
        <v>14</v>
      </c>
      <c r="O13" s="5">
        <v>15</v>
      </c>
      <c r="P13" s="5">
        <v>16</v>
      </c>
    </row>
    <row r="14" spans="1:16" ht="27.75" customHeight="1" x14ac:dyDescent="0.2">
      <c r="A14" s="27" t="s">
        <v>29</v>
      </c>
      <c r="B14" s="5"/>
      <c r="C14" s="16"/>
      <c r="D14" s="28" t="s">
        <v>41</v>
      </c>
      <c r="E14" s="17">
        <f>E15</f>
        <v>1008695</v>
      </c>
      <c r="F14" s="17">
        <f t="shared" ref="F14:O14" si="0">F15</f>
        <v>0</v>
      </c>
      <c r="G14" s="10">
        <f t="shared" si="0"/>
        <v>0</v>
      </c>
      <c r="H14" s="10">
        <f t="shared" si="0"/>
        <v>0</v>
      </c>
      <c r="I14" s="10">
        <f t="shared" si="0"/>
        <v>1008695</v>
      </c>
      <c r="J14" s="10">
        <f t="shared" si="0"/>
        <v>0</v>
      </c>
      <c r="K14" s="10">
        <f t="shared" si="0"/>
        <v>0</v>
      </c>
      <c r="L14" s="10">
        <f t="shared" si="0"/>
        <v>0</v>
      </c>
      <c r="M14" s="10">
        <f t="shared" si="0"/>
        <v>0</v>
      </c>
      <c r="N14" s="10">
        <f t="shared" si="0"/>
        <v>0</v>
      </c>
      <c r="O14" s="10">
        <f t="shared" si="0"/>
        <v>0</v>
      </c>
      <c r="P14" s="10">
        <f>E14+J14</f>
        <v>1008695</v>
      </c>
    </row>
    <row r="15" spans="1:16" ht="23.25" customHeight="1" x14ac:dyDescent="0.2">
      <c r="A15" s="27" t="s">
        <v>28</v>
      </c>
      <c r="B15" s="5"/>
      <c r="C15" s="16"/>
      <c r="D15" s="26"/>
      <c r="E15" s="17">
        <f t="shared" ref="E15:P15" si="1">E16</f>
        <v>1008695</v>
      </c>
      <c r="F15" s="17">
        <f t="shared" si="1"/>
        <v>0</v>
      </c>
      <c r="G15" s="10">
        <f t="shared" si="1"/>
        <v>0</v>
      </c>
      <c r="H15" s="10">
        <f t="shared" si="1"/>
        <v>0</v>
      </c>
      <c r="I15" s="10">
        <f t="shared" si="1"/>
        <v>1008695</v>
      </c>
      <c r="J15" s="10">
        <f t="shared" si="1"/>
        <v>0</v>
      </c>
      <c r="K15" s="10">
        <f t="shared" si="1"/>
        <v>0</v>
      </c>
      <c r="L15" s="10">
        <f t="shared" si="1"/>
        <v>0</v>
      </c>
      <c r="M15" s="10">
        <f t="shared" si="1"/>
        <v>0</v>
      </c>
      <c r="N15" s="10">
        <f t="shared" si="1"/>
        <v>0</v>
      </c>
      <c r="O15" s="10">
        <f t="shared" si="1"/>
        <v>0</v>
      </c>
      <c r="P15" s="10">
        <f t="shared" si="1"/>
        <v>1008695</v>
      </c>
    </row>
    <row r="16" spans="1:16" ht="58.5" customHeight="1" x14ac:dyDescent="0.2">
      <c r="A16" s="24" t="s">
        <v>30</v>
      </c>
      <c r="B16" s="5">
        <v>8721</v>
      </c>
      <c r="C16" s="16" t="s">
        <v>31</v>
      </c>
      <c r="D16" s="30" t="s">
        <v>32</v>
      </c>
      <c r="E16" s="11">
        <f>F16+I16</f>
        <v>1008695</v>
      </c>
      <c r="F16" s="11"/>
      <c r="G16" s="11"/>
      <c r="H16" s="11"/>
      <c r="I16" s="11">
        <v>1008695</v>
      </c>
      <c r="J16" s="11"/>
      <c r="K16" s="11"/>
      <c r="L16" s="11"/>
      <c r="M16" s="11"/>
      <c r="N16" s="11"/>
      <c r="O16" s="11"/>
      <c r="P16" s="10">
        <f>E16+J16</f>
        <v>1008695</v>
      </c>
    </row>
    <row r="17" spans="1:18" ht="29.25" customHeight="1" x14ac:dyDescent="0.2">
      <c r="A17" s="24" t="s">
        <v>34</v>
      </c>
      <c r="B17" s="29"/>
      <c r="C17" s="16"/>
      <c r="D17" s="31" t="s">
        <v>35</v>
      </c>
      <c r="E17" s="11">
        <f>E18</f>
        <v>1498300</v>
      </c>
      <c r="F17" s="11">
        <f t="shared" ref="F17:P18" si="2">F18</f>
        <v>0</v>
      </c>
      <c r="G17" s="11">
        <f t="shared" si="2"/>
        <v>0</v>
      </c>
      <c r="H17" s="11">
        <f t="shared" si="2"/>
        <v>0</v>
      </c>
      <c r="I17" s="11">
        <f t="shared" si="2"/>
        <v>1498300</v>
      </c>
      <c r="J17" s="11">
        <f t="shared" si="2"/>
        <v>0</v>
      </c>
      <c r="K17" s="11">
        <f t="shared" si="2"/>
        <v>0</v>
      </c>
      <c r="L17" s="11">
        <f t="shared" si="2"/>
        <v>0</v>
      </c>
      <c r="M17" s="11">
        <f t="shared" si="2"/>
        <v>0</v>
      </c>
      <c r="N17" s="11">
        <f t="shared" si="2"/>
        <v>0</v>
      </c>
      <c r="O17" s="11">
        <f t="shared" si="2"/>
        <v>0</v>
      </c>
      <c r="P17" s="11">
        <f t="shared" si="2"/>
        <v>1498300</v>
      </c>
    </row>
    <row r="18" spans="1:18" ht="27.75" customHeight="1" x14ac:dyDescent="0.2">
      <c r="A18" s="24" t="s">
        <v>36</v>
      </c>
      <c r="B18" s="29"/>
      <c r="C18" s="16"/>
      <c r="D18" s="30"/>
      <c r="E18" s="11">
        <f>E19</f>
        <v>1498300</v>
      </c>
      <c r="F18" s="11">
        <f t="shared" ref="F18:I18" si="3">F19</f>
        <v>0</v>
      </c>
      <c r="G18" s="11">
        <f t="shared" si="3"/>
        <v>0</v>
      </c>
      <c r="H18" s="11">
        <f t="shared" si="3"/>
        <v>0</v>
      </c>
      <c r="I18" s="11">
        <f t="shared" si="3"/>
        <v>1498300</v>
      </c>
      <c r="J18" s="11">
        <f t="shared" si="2"/>
        <v>0</v>
      </c>
      <c r="K18" s="11">
        <f t="shared" si="2"/>
        <v>0</v>
      </c>
      <c r="L18" s="11">
        <f t="shared" si="2"/>
        <v>0</v>
      </c>
      <c r="M18" s="11">
        <f t="shared" si="2"/>
        <v>0</v>
      </c>
      <c r="N18" s="11">
        <f t="shared" si="2"/>
        <v>0</v>
      </c>
      <c r="O18" s="11">
        <f t="shared" si="2"/>
        <v>0</v>
      </c>
      <c r="P18" s="11">
        <f t="shared" si="2"/>
        <v>1498300</v>
      </c>
    </row>
    <row r="19" spans="1:18" ht="52.5" customHeight="1" x14ac:dyDescent="0.2">
      <c r="A19" s="24" t="s">
        <v>38</v>
      </c>
      <c r="B19" s="29">
        <v>8741</v>
      </c>
      <c r="C19" s="16" t="s">
        <v>39</v>
      </c>
      <c r="D19" s="30" t="s">
        <v>37</v>
      </c>
      <c r="E19" s="11">
        <v>1498300</v>
      </c>
      <c r="F19" s="11"/>
      <c r="G19" s="11"/>
      <c r="H19" s="11"/>
      <c r="I19" s="11">
        <v>1498300</v>
      </c>
      <c r="J19" s="11"/>
      <c r="K19" s="11"/>
      <c r="L19" s="11"/>
      <c r="M19" s="11"/>
      <c r="N19" s="11"/>
      <c r="O19" s="11"/>
      <c r="P19" s="10">
        <f>E19+J19</f>
        <v>1498300</v>
      </c>
    </row>
    <row r="20" spans="1:18" ht="25.5" x14ac:dyDescent="0.2">
      <c r="A20" s="6" t="s">
        <v>19</v>
      </c>
      <c r="B20" s="7"/>
      <c r="C20" s="8"/>
      <c r="D20" s="9" t="s">
        <v>20</v>
      </c>
      <c r="E20" s="17">
        <f>E21</f>
        <v>-2506995</v>
      </c>
      <c r="F20" s="17">
        <f>F21</f>
        <v>0</v>
      </c>
      <c r="G20" s="10">
        <f t="shared" ref="G20:O20" si="4">G21</f>
        <v>0</v>
      </c>
      <c r="H20" s="10">
        <f t="shared" si="4"/>
        <v>0</v>
      </c>
      <c r="I20" s="10">
        <f t="shared" si="4"/>
        <v>0</v>
      </c>
      <c r="J20" s="10">
        <f t="shared" si="4"/>
        <v>0</v>
      </c>
      <c r="K20" s="10">
        <f t="shared" si="4"/>
        <v>0</v>
      </c>
      <c r="L20" s="10">
        <f t="shared" si="4"/>
        <v>0</v>
      </c>
      <c r="M20" s="10">
        <f t="shared" si="4"/>
        <v>0</v>
      </c>
      <c r="N20" s="10">
        <f t="shared" si="4"/>
        <v>0</v>
      </c>
      <c r="O20" s="10">
        <f t="shared" si="4"/>
        <v>0</v>
      </c>
      <c r="P20" s="10">
        <f>E20+J20</f>
        <v>-2506995</v>
      </c>
    </row>
    <row r="21" spans="1:18" x14ac:dyDescent="0.2">
      <c r="A21" s="6" t="s">
        <v>21</v>
      </c>
      <c r="B21" s="7"/>
      <c r="C21" s="8"/>
      <c r="D21" s="10"/>
      <c r="E21" s="17">
        <f t="shared" ref="E21:P21" si="5">E22</f>
        <v>-2506995</v>
      </c>
      <c r="F21" s="17">
        <f t="shared" si="5"/>
        <v>0</v>
      </c>
      <c r="G21" s="10">
        <f t="shared" si="5"/>
        <v>0</v>
      </c>
      <c r="H21" s="10">
        <f t="shared" si="5"/>
        <v>0</v>
      </c>
      <c r="I21" s="10">
        <f t="shared" si="5"/>
        <v>0</v>
      </c>
      <c r="J21" s="10">
        <f t="shared" si="5"/>
        <v>0</v>
      </c>
      <c r="K21" s="10">
        <f t="shared" si="5"/>
        <v>0</v>
      </c>
      <c r="L21" s="10">
        <f t="shared" si="5"/>
        <v>0</v>
      </c>
      <c r="M21" s="10">
        <f t="shared" si="5"/>
        <v>0</v>
      </c>
      <c r="N21" s="10">
        <f t="shared" si="5"/>
        <v>0</v>
      </c>
      <c r="O21" s="10">
        <f t="shared" si="5"/>
        <v>0</v>
      </c>
      <c r="P21" s="10">
        <f t="shared" si="5"/>
        <v>-2506995</v>
      </c>
    </row>
    <row r="22" spans="1:18" ht="27.6" customHeight="1" x14ac:dyDescent="0.2">
      <c r="A22" s="15">
        <v>3718710</v>
      </c>
      <c r="B22" s="15">
        <v>8710</v>
      </c>
      <c r="C22" s="16" t="s">
        <v>24</v>
      </c>
      <c r="D22" s="22" t="s">
        <v>23</v>
      </c>
      <c r="E22" s="11">
        <v>-2506995</v>
      </c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0">
        <f>E22+J22</f>
        <v>-2506995</v>
      </c>
    </row>
    <row r="23" spans="1:18" x14ac:dyDescent="0.2">
      <c r="A23" s="19" t="s">
        <v>16</v>
      </c>
      <c r="B23" s="19" t="s">
        <v>16</v>
      </c>
      <c r="C23" s="20" t="s">
        <v>16</v>
      </c>
      <c r="D23" s="17" t="s">
        <v>17</v>
      </c>
      <c r="E23" s="17">
        <f>E20+E14+E17</f>
        <v>0</v>
      </c>
      <c r="F23" s="17">
        <f t="shared" ref="F23:P23" si="6">F20+F14+F17</f>
        <v>0</v>
      </c>
      <c r="G23" s="17">
        <f t="shared" si="6"/>
        <v>0</v>
      </c>
      <c r="H23" s="17">
        <f t="shared" si="6"/>
        <v>0</v>
      </c>
      <c r="I23" s="17">
        <f>I20+I14+I17</f>
        <v>2506995</v>
      </c>
      <c r="J23" s="17">
        <f t="shared" si="6"/>
        <v>0</v>
      </c>
      <c r="K23" s="17">
        <f t="shared" si="6"/>
        <v>0</v>
      </c>
      <c r="L23" s="17">
        <f t="shared" si="6"/>
        <v>0</v>
      </c>
      <c r="M23" s="17">
        <f t="shared" si="6"/>
        <v>0</v>
      </c>
      <c r="N23" s="17">
        <f t="shared" si="6"/>
        <v>0</v>
      </c>
      <c r="O23" s="17">
        <f t="shared" si="6"/>
        <v>0</v>
      </c>
      <c r="P23" s="17">
        <f t="shared" si="6"/>
        <v>0</v>
      </c>
      <c r="Q23" s="18"/>
    </row>
    <row r="24" spans="1:18" x14ac:dyDescent="0.2">
      <c r="A24" s="21"/>
      <c r="B24" s="21"/>
      <c r="C24" s="21"/>
      <c r="D24" s="21"/>
      <c r="E24" s="21"/>
      <c r="F24" s="23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18"/>
    </row>
    <row r="25" spans="1:18" ht="65.45" customHeight="1" x14ac:dyDescent="0.2">
      <c r="A25" s="33" t="s">
        <v>27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</row>
    <row r="26" spans="1:18" ht="12.75" customHeight="1" x14ac:dyDescent="0.2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</row>
    <row r="27" spans="1:18" ht="34.5" customHeight="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</row>
    <row r="28" spans="1:18" ht="12.75" customHeight="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12"/>
      <c r="P28" s="12"/>
      <c r="Q28" s="13"/>
      <c r="R28" s="13"/>
    </row>
    <row r="29" spans="1:18" x14ac:dyDescent="0.2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14"/>
      <c r="P29" s="14"/>
      <c r="Q29" s="13"/>
      <c r="R29" s="13"/>
    </row>
    <row r="30" spans="1:18" ht="71.25" customHeight="1" x14ac:dyDescent="0.2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12"/>
      <c r="P30" s="12"/>
      <c r="Q30" s="13"/>
      <c r="R30" s="13"/>
    </row>
    <row r="31" spans="1:18" x14ac:dyDescent="0.2"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3"/>
      <c r="R31" s="13"/>
    </row>
    <row r="32" spans="1:18" x14ac:dyDescent="0.2"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3"/>
      <c r="R32" s="13"/>
    </row>
    <row r="33" spans="5:18" x14ac:dyDescent="0.2"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3"/>
      <c r="R33" s="13"/>
    </row>
  </sheetData>
  <mergeCells count="24">
    <mergeCell ref="A5:P5"/>
    <mergeCell ref="A6:P6"/>
    <mergeCell ref="A9:A12"/>
    <mergeCell ref="B9:B12"/>
    <mergeCell ref="C9:C12"/>
    <mergeCell ref="D9:D12"/>
    <mergeCell ref="E9:I9"/>
    <mergeCell ref="E10:E12"/>
    <mergeCell ref="F10:F12"/>
    <mergeCell ref="P9:P12"/>
    <mergeCell ref="G11:G12"/>
    <mergeCell ref="H11:H12"/>
    <mergeCell ref="I10:I12"/>
    <mergeCell ref="J9:O9"/>
    <mergeCell ref="G10:H10"/>
    <mergeCell ref="O10:O12"/>
    <mergeCell ref="L10:L12"/>
    <mergeCell ref="M10:N10"/>
    <mergeCell ref="M11:M12"/>
    <mergeCell ref="N11:N12"/>
    <mergeCell ref="A27:N30"/>
    <mergeCell ref="A25:P26"/>
    <mergeCell ref="J10:J12"/>
    <mergeCell ref="K10:K12"/>
  </mergeCells>
  <phoneticPr fontId="7" type="noConversion"/>
  <pageMargins left="0.43" right="0.2" top="0.39370078740157483" bottom="0.19685039370078741" header="0" footer="0"/>
  <pageSetup paperSize="9" scale="65" fitToHeight="500" orientation="landscape" r:id="rId1"/>
  <rowBreaks count="1" manualBreakCount="1">
    <brk id="26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Лист1</vt:lpstr>
      <vt:lpstr>Лист1!Область_друку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Користувач Windows</dc:creator>
  <cp:lastModifiedBy>Користувач</cp:lastModifiedBy>
  <cp:lastPrinted>2026-04-02T13:32:33Z</cp:lastPrinted>
  <dcterms:created xsi:type="dcterms:W3CDTF">2021-11-16T08:44:26Z</dcterms:created>
  <dcterms:modified xsi:type="dcterms:W3CDTF">2026-04-14T10:43:43Z</dcterms:modified>
</cp:coreProperties>
</file>